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e7284/Desktop/CI_Docs/"/>
    </mc:Choice>
  </mc:AlternateContent>
  <xr:revisionPtr revIDLastSave="0" documentId="13_ncr:1_{0B7034FD-7355-3D43-8326-BF0C000EC98D}" xr6:coauthVersionLast="45" xr6:coauthVersionMax="45" xr10:uidLastSave="{00000000-0000-0000-0000-000000000000}"/>
  <bookViews>
    <workbookView xWindow="1040" yWindow="1220" windowWidth="30300" windowHeight="19100" xr2:uid="{9A739E16-B062-7A4D-8EA1-7C3327199FE5}"/>
  </bookViews>
  <sheets>
    <sheet name="CI-F-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<sst xmlns="http://schemas.openxmlformats.org/spreadsheetml/2006/main" count="271" uniqueCount="168">
  <si>
    <t>CI</t>
  </si>
  <si>
    <t>Fail</t>
  </si>
  <si>
    <t>Null</t>
  </si>
  <si>
    <t>LCL</t>
  </si>
  <si>
    <t>LFC</t>
  </si>
  <si>
    <t>EL</t>
  </si>
  <si>
    <t>LCLCAPE</t>
  </si>
  <si>
    <t>PW</t>
  </si>
  <si>
    <t>BS</t>
  </si>
  <si>
    <t>dZ*</t>
  </si>
  <si>
    <t>SWS</t>
  </si>
  <si>
    <t>ACBL BS</t>
  </si>
  <si>
    <t xml:space="preserve">LL u </t>
  </si>
  <si>
    <t>LL v</t>
  </si>
  <si>
    <t>LL RH</t>
  </si>
  <si>
    <t>LL Static Stab</t>
  </si>
  <si>
    <t>LL w</t>
  </si>
  <si>
    <t>Hw</t>
  </si>
  <si>
    <t>H_lfc</t>
  </si>
  <si>
    <t>Mean w (sfc to lfc)</t>
  </si>
  <si>
    <t>Mean subsidence</t>
  </si>
  <si>
    <t>Notes</t>
  </si>
  <si>
    <t>Lifting Condensation Level</t>
  </si>
  <si>
    <t>Level of Free Convection</t>
  </si>
  <si>
    <t xml:space="preserve">Equilibrium Level </t>
  </si>
  <si>
    <t>CAPE (capped below 350-hPa)</t>
  </si>
  <si>
    <t>Mixed layer (lowest 100-hPa) CAPE</t>
  </si>
  <si>
    <t>Most Unstable CAPE</t>
  </si>
  <si>
    <t xml:space="preserve">Most Unstable CIN </t>
  </si>
  <si>
    <t>Integrated area between parcel and profile within 2 km of LCL</t>
  </si>
  <si>
    <t>Precipitable water</t>
  </si>
  <si>
    <t>Bulk shear (lowest 100-hPa)</t>
  </si>
  <si>
    <t>Mean lapse rate in the active cloud bearing layer</t>
  </si>
  <si>
    <t>Mixing ratio difference from surface to 1.5 km above LFC</t>
  </si>
  <si>
    <t>Subcloud wind shear</t>
  </si>
  <si>
    <t>Bulk shear in the active cloud bearing layer</t>
  </si>
  <si>
    <t>low-level (lowest 100-hPa) u wind</t>
  </si>
  <si>
    <t>low-level (lowest 100-hPa) v wind</t>
  </si>
  <si>
    <t>low-level (lowest 100-hPa) relative humidity</t>
  </si>
  <si>
    <t>low-level (lowest 100-hPa) static stability (Brunt-Vaisala Freq.)</t>
  </si>
  <si>
    <t>low-level (lowest 100-hPa) vertical velocity</t>
  </si>
  <si>
    <t>Maximum observed vertical velocity (in the mean profile)</t>
  </si>
  <si>
    <t>Height of the maximum vertical velocity (km)</t>
  </si>
  <si>
    <t>Ratio of Hw to LFC</t>
  </si>
  <si>
    <t>Mean vertical velocity from the surface to the LFC</t>
  </si>
  <si>
    <t>Mean vertical velocity above the LFC</t>
  </si>
  <si>
    <t>ML LCL</t>
  </si>
  <si>
    <t>ML LFC</t>
  </si>
  <si>
    <t>ML EL</t>
  </si>
  <si>
    <t>ML dZ*</t>
  </si>
  <si>
    <t>ML SWS</t>
  </si>
  <si>
    <t>ML ACBL BS</t>
  </si>
  <si>
    <t>ML H_lfc</t>
  </si>
  <si>
    <t>ML LCLCAPE</t>
  </si>
  <si>
    <t>ML mean w (sfc to lfc)</t>
  </si>
  <si>
    <t>ML mean subsidence</t>
  </si>
  <si>
    <t>MU LCL</t>
  </si>
  <si>
    <t>MU LFC</t>
  </si>
  <si>
    <t>MU EL</t>
  </si>
  <si>
    <t>MU dZ*</t>
  </si>
  <si>
    <t>MU SWS</t>
  </si>
  <si>
    <t>MU ACBL BS</t>
  </si>
  <si>
    <t>MU H_lfc</t>
  </si>
  <si>
    <t>MU LCLCAPE</t>
  </si>
  <si>
    <t>MU mean w (sfc to lfc)</t>
  </si>
  <si>
    <t>MU mean subsidence</t>
  </si>
  <si>
    <t>Mixed layer (lowest 100-hPa) LCL</t>
  </si>
  <si>
    <t>Mixed layer (lowest 100-hPa) LFC</t>
  </si>
  <si>
    <t>Mixed layer (lowest 100-hPa) EL</t>
  </si>
  <si>
    <t>Mixed layer (lowest 100-hPa) dZ*</t>
  </si>
  <si>
    <t>Mixed layer (lowest 100-hPa) SWS</t>
  </si>
  <si>
    <t>Mixed layer (lowest 100-hPa) mean ACBL lapse rate</t>
  </si>
  <si>
    <t>Mixed layer (lowest 100-hPa) mixing ratio difference</t>
  </si>
  <si>
    <t>Mixed layer (lowest 100-hPa) BS</t>
  </si>
  <si>
    <t>Mixed layer (lowest 100-hPa) H_lfc</t>
  </si>
  <si>
    <t xml:space="preserve">Mixed layer (lowest 100-hPa) mean w above lfc </t>
  </si>
  <si>
    <t>Mixed layer (lowest 100-hPa) mean w below lfc</t>
  </si>
  <si>
    <t>Mixed layer (lowest 100-hPa) LCLCAPE</t>
  </si>
  <si>
    <t>Most Unstable LCL</t>
  </si>
  <si>
    <t>Most Unstable LFC</t>
  </si>
  <si>
    <t>Most Unstable EL</t>
  </si>
  <si>
    <t>Most Unstable dZ*</t>
  </si>
  <si>
    <t>Most Unstable SWS</t>
  </si>
  <si>
    <t>Most Unstable mean ACBL lapse rate</t>
  </si>
  <si>
    <t>Most Unstable mixing ratio difference</t>
  </si>
  <si>
    <t>Most Unstable BS</t>
  </si>
  <si>
    <t>Most Unstable H_lfc</t>
  </si>
  <si>
    <t>Most Unstable LCLCAPE</t>
  </si>
  <si>
    <t>Most Unstable mean w below lfc</t>
  </si>
  <si>
    <t>Most Unstable mean w above lfc</t>
  </si>
  <si>
    <t>b</t>
  </si>
  <si>
    <t>c</t>
  </si>
  <si>
    <t>d</t>
  </si>
  <si>
    <t>b = statistical significance between CI and Failure</t>
  </si>
  <si>
    <t>c = statistical significance between CI and Null</t>
  </si>
  <si>
    <t>d = statistical significance between Null and Failure</t>
  </si>
  <si>
    <t>Z(dV)</t>
  </si>
  <si>
    <t>dV max</t>
  </si>
  <si>
    <t>Maximum shear speed</t>
  </si>
  <si>
    <t>Height of maximum shear</t>
  </si>
  <si>
    <t>LL LRT</t>
  </si>
  <si>
    <t>MidL LRT</t>
  </si>
  <si>
    <t>UL LRT</t>
  </si>
  <si>
    <t>Z fzn</t>
  </si>
  <si>
    <t>dZ CIN</t>
  </si>
  <si>
    <t>ML dZ CIN</t>
  </si>
  <si>
    <t>MU dZ CIN</t>
  </si>
  <si>
    <t>Z MR 10</t>
  </si>
  <si>
    <t>Z MR 80P</t>
  </si>
  <si>
    <t xml:space="preserve">Height of freezing level </t>
  </si>
  <si>
    <t>CIN</t>
  </si>
  <si>
    <t>Mixed layer CIN</t>
  </si>
  <si>
    <t xml:space="preserve">Mixed layer (lowest 100-hPa)  IB </t>
  </si>
  <si>
    <t xml:space="preserve">Most Unstable IB </t>
  </si>
  <si>
    <t>FT Td Dep</t>
  </si>
  <si>
    <t>ML Td Dep</t>
  </si>
  <si>
    <t>Midlevel dewpoint depression (600 - 400-hPa)</t>
  </si>
  <si>
    <t>Variable</t>
  </si>
  <si>
    <t>IB</t>
  </si>
  <si>
    <t xml:space="preserve">w max </t>
  </si>
  <si>
    <t>Fn</t>
  </si>
  <si>
    <t>SS-b</t>
  </si>
  <si>
    <t>SS-c</t>
  </si>
  <si>
    <t>SS-d</t>
  </si>
  <si>
    <t>Variable_long</t>
  </si>
  <si>
    <t>MRD</t>
  </si>
  <si>
    <t>ML CAPE</t>
  </si>
  <si>
    <t>ML MRD</t>
  </si>
  <si>
    <t>MU CAPE</t>
  </si>
  <si>
    <t>MU MRD</t>
  </si>
  <si>
    <t>CAPE</t>
  </si>
  <si>
    <t>ML IB</t>
  </si>
  <si>
    <t xml:space="preserve">MU IB </t>
  </si>
  <si>
    <t>ML CIN</t>
  </si>
  <si>
    <t>MU CIN</t>
  </si>
  <si>
    <t>Z BL</t>
  </si>
  <si>
    <t>Units</t>
  </si>
  <si>
    <t>km</t>
  </si>
  <si>
    <t>J/kg</t>
  </si>
  <si>
    <t>Integrated buoyancy</t>
  </si>
  <si>
    <t>mm</t>
  </si>
  <si>
    <t>m/s</t>
  </si>
  <si>
    <t>K/km</t>
  </si>
  <si>
    <t>g/kg</t>
  </si>
  <si>
    <t>LL Theta</t>
  </si>
  <si>
    <t>low-level (lowest 100-hPa) potential temperature</t>
  </si>
  <si>
    <t>K</t>
  </si>
  <si>
    <t>%</t>
  </si>
  <si>
    <t>1/s</t>
  </si>
  <si>
    <t>dim.</t>
  </si>
  <si>
    <t>Mountain Froude number</t>
  </si>
  <si>
    <t>K/km/hr</t>
  </si>
  <si>
    <t>Lapse rate tendency [700-500]</t>
  </si>
  <si>
    <t>Lapse rate tendency [sfc - 700]</t>
  </si>
  <si>
    <t>Lapse rate tendency [500 - 350]</t>
  </si>
  <si>
    <t>Depth of CIN</t>
  </si>
  <si>
    <t>Mixed layer depth of CIN</t>
  </si>
  <si>
    <t>Most Unstable depth of CIN</t>
  </si>
  <si>
    <t>Height of mixing ratio = 10 g/km</t>
  </si>
  <si>
    <t xml:space="preserve">km </t>
  </si>
  <si>
    <t>Height of 80% surface mixing ratio</t>
  </si>
  <si>
    <t>degC</t>
  </si>
  <si>
    <t>Boundary layer depth [AGL]</t>
  </si>
  <si>
    <t>Free troposphere dewpoint depression</t>
  </si>
  <si>
    <t>ACBL lapse rate</t>
  </si>
  <si>
    <t>ML ACBL lapse rate</t>
  </si>
  <si>
    <t>MU ACBL lapse rate</t>
  </si>
  <si>
    <t>Height from parcel origin (sfc) to LFC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</si>
</sst>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 (Body)"/>
    </font>
    <font>
      <b/>
      <sz val="12"/>
      <color rgb="FF0070C0"/>
      <name val="Calibri (Body)"/>
    </font>
    <font>
      <b/>
      <sz val="12"/>
      <color rgb="FFFF0000"/>
      <name val="Calibri (Body)"/>
    </font>
    <font>
      <b/>
      <sz val="12"/>
      <color rgb="FF000000"/>
      <name val="Calibri"/>
      <family val="2"/>
      <scheme val="minor"/>
    </font>
    <font>
      <sz val="11"/>
      <color rgb="FF000000"/>
      <name val="Menl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11" fontId="0" fillId="0" borderId="0" xfId="0" applyNumberFormat="1"/>
    <xf numFmtId="0" fontId="0" fillId="0" borderId="0" xfId="0" applyFont="1"/>
    <xf numFmtId="0" fontId="5" fillId="0" borderId="0" xfId="0" applyFont="1"/>
    <xf numFmtId="0" fontId="0" fillId="0" borderId="0" xfId="0" applyFill="1"/>
    <xf numFmtId="0" fontId="6" fillId="0" borderId="0" xfId="0" applyFont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9BC2E6"/>
      <color rgb="FF082161"/>
      <color rgb="FFA0080E"/>
      <color rgb="FFFBC8CE"/>
      <color rgb="FFFFA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2293-25D4-614A-82C0-A556A713C12C}">
  <dimension ref="A1:J71"/>
  <sheetViews>
    <sheetView tabSelected="1" zoomScale="96" zoomScaleNormal="96" workbookViewId="0">
      <selection activeCell="J27" sqref="J27"/>
    </sheetView>
  </sheetViews>
  <sheetFormatPr baseColWidth="10" defaultRowHeight="16"/>
  <cols>
    <col min="1" max="1" width="20.33203125" bestFit="1" customWidth="1"/>
    <col min="2" max="2" width="55.83203125" customWidth="1"/>
    <col min="3" max="3" width="15.1640625" customWidth="1"/>
    <col min="7" max="7" width="5" bestFit="1" customWidth="1"/>
    <col min="8" max="8" width="4.83203125" bestFit="1" customWidth="1"/>
    <col min="9" max="9" width="5" bestFit="1" customWidth="1"/>
    <col min="10" max="10" width="50.5" customWidth="1"/>
  </cols>
  <sheetData>
    <row r="1" spans="1:10">
      <c r="A1" s="1" t="s">
        <v>117</v>
      </c>
      <c r="B1" s="1" t="s">
        <v>124</v>
      </c>
      <c r="C1" s="1" t="s">
        <v>136</v>
      </c>
      <c r="D1" s="2" t="s">
        <v>0</v>
      </c>
      <c r="E1" s="3" t="s">
        <v>1</v>
      </c>
      <c r="F1" s="4" t="s">
        <v>2</v>
      </c>
      <c r="G1" s="1" t="s">
        <v>121</v>
      </c>
      <c r="H1" s="1" t="s">
        <v>122</v>
      </c>
      <c r="I1" s="1" t="s">
        <v>123</v>
      </c>
      <c r="J1" s="1" t="s">
        <v>21</v>
      </c>
    </row>
    <row r="2" spans="1:10">
      <c r="A2" s="1" t="s">
        <v>130</v>
      </c>
      <c r="B2" t="s">
        <v>25</v>
      </c>
      <c r="C2" t="s">
        <v>138</v>
      </c>
      <c r="D2">
        <v>347.33</v>
      </c>
      <c r="E2">
        <v>241.92</v>
      </c>
      <c r="F2">
        <v>1155.17</v>
      </c>
      <c r="H2" t="s">
        <v>91</v>
      </c>
      <c r="I2" t="s">
        <v>92</v>
      </c>
      <c r="J2" s="7" t="s">
        <v>93</v>
      </c>
    </row>
    <row r="3" spans="1:10">
      <c r="A3" s="1" t="s">
        <v>126</v>
      </c>
      <c r="B3" t="s">
        <v>26</v>
      </c>
      <c r="C3" t="s">
        <v>138</v>
      </c>
      <c r="D3">
        <v>320.26</v>
      </c>
      <c r="E3">
        <v>235.9</v>
      </c>
      <c r="F3">
        <v>815.22</v>
      </c>
      <c r="H3" t="s">
        <v>91</v>
      </c>
      <c r="I3" t="s">
        <v>92</v>
      </c>
      <c r="J3" s="7" t="s">
        <v>94</v>
      </c>
    </row>
    <row r="4" spans="1:10">
      <c r="A4" s="1" t="s">
        <v>128</v>
      </c>
      <c r="B4" t="s">
        <v>27</v>
      </c>
      <c r="C4" t="s">
        <v>138</v>
      </c>
      <c r="D4">
        <v>353.58</v>
      </c>
      <c r="E4">
        <v>260.02999999999997</v>
      </c>
      <c r="F4">
        <v>1175.47</v>
      </c>
      <c r="H4" t="s">
        <v>91</v>
      </c>
      <c r="I4" t="s">
        <v>92</v>
      </c>
      <c r="J4" s="7" t="s">
        <v>95</v>
      </c>
    </row>
    <row r="5" spans="1:10">
      <c r="A5" s="1" t="s">
        <v>110</v>
      </c>
      <c r="B5" t="s">
        <v>110</v>
      </c>
      <c r="C5" t="s">
        <v>138</v>
      </c>
      <c r="D5">
        <v>44.78</v>
      </c>
      <c r="E5">
        <v>48.56</v>
      </c>
      <c r="F5">
        <v>33.200000000000003</v>
      </c>
    </row>
    <row r="6" spans="1:10">
      <c r="A6" s="1" t="s">
        <v>133</v>
      </c>
      <c r="B6" t="s">
        <v>111</v>
      </c>
      <c r="C6" t="s">
        <v>138</v>
      </c>
      <c r="D6">
        <v>32.72</v>
      </c>
      <c r="E6">
        <v>48.52</v>
      </c>
      <c r="F6">
        <v>61.19</v>
      </c>
      <c r="G6" t="s">
        <v>90</v>
      </c>
    </row>
    <row r="7" spans="1:10">
      <c r="A7" s="1" t="s">
        <v>134</v>
      </c>
      <c r="B7" t="s">
        <v>28</v>
      </c>
      <c r="C7" t="s">
        <v>138</v>
      </c>
      <c r="D7">
        <v>58</v>
      </c>
      <c r="E7">
        <v>134.22</v>
      </c>
      <c r="F7">
        <v>74.510000000000005</v>
      </c>
    </row>
    <row r="8" spans="1:10">
      <c r="A8" s="1" t="s">
        <v>104</v>
      </c>
      <c r="B8" t="s">
        <v>155</v>
      </c>
      <c r="C8" t="s">
        <v>137</v>
      </c>
      <c r="D8">
        <v>1.57</v>
      </c>
      <c r="E8">
        <v>1.79</v>
      </c>
      <c r="F8">
        <v>0.9</v>
      </c>
    </row>
    <row r="9" spans="1:10">
      <c r="A9" s="1" t="s">
        <v>105</v>
      </c>
      <c r="B9" t="s">
        <v>156</v>
      </c>
      <c r="C9" t="s">
        <v>137</v>
      </c>
      <c r="D9">
        <v>1.25</v>
      </c>
      <c r="E9">
        <v>1.35</v>
      </c>
      <c r="F9">
        <v>1.67</v>
      </c>
    </row>
    <row r="10" spans="1:10">
      <c r="A10" s="1" t="s">
        <v>106</v>
      </c>
      <c r="B10" t="s">
        <v>157</v>
      </c>
      <c r="C10" t="s">
        <v>137</v>
      </c>
      <c r="D10">
        <v>1.68</v>
      </c>
      <c r="E10">
        <v>2.2999999999999998</v>
      </c>
      <c r="F10">
        <v>1.26</v>
      </c>
    </row>
    <row r="11" spans="1:10">
      <c r="A11" s="1" t="s">
        <v>118</v>
      </c>
      <c r="B11" t="s">
        <v>139</v>
      </c>
      <c r="C11" t="s">
        <v>138</v>
      </c>
      <c r="D11">
        <v>-21.98</v>
      </c>
      <c r="E11">
        <v>-29.62</v>
      </c>
      <c r="F11">
        <v>33.840000000000003</v>
      </c>
    </row>
    <row r="12" spans="1:10">
      <c r="A12" s="1" t="s">
        <v>131</v>
      </c>
      <c r="B12" t="s">
        <v>112</v>
      </c>
      <c r="C12" t="s">
        <v>138</v>
      </c>
      <c r="D12">
        <v>-0.53</v>
      </c>
      <c r="E12">
        <v>-32.85</v>
      </c>
      <c r="F12">
        <v>-59.03</v>
      </c>
    </row>
    <row r="13" spans="1:10">
      <c r="A13" s="1" t="s">
        <v>132</v>
      </c>
      <c r="B13" t="s">
        <v>113</v>
      </c>
      <c r="C13" t="s">
        <v>138</v>
      </c>
      <c r="D13">
        <v>-33.65</v>
      </c>
      <c r="E13">
        <v>-119.19</v>
      </c>
      <c r="F13">
        <v>-15.27</v>
      </c>
      <c r="I13" t="s">
        <v>92</v>
      </c>
    </row>
    <row r="14" spans="1:10">
      <c r="A14" s="1" t="s">
        <v>6</v>
      </c>
      <c r="B14" t="s">
        <v>29</v>
      </c>
      <c r="C14" t="s">
        <v>138</v>
      </c>
      <c r="D14">
        <v>30.3</v>
      </c>
      <c r="E14">
        <v>19.420000000000002</v>
      </c>
      <c r="F14">
        <v>81.650000000000006</v>
      </c>
    </row>
    <row r="15" spans="1:10">
      <c r="A15" s="1" t="s">
        <v>53</v>
      </c>
      <c r="B15" t="s">
        <v>77</v>
      </c>
      <c r="C15" t="s">
        <v>138</v>
      </c>
      <c r="D15">
        <v>39.520000000000003</v>
      </c>
      <c r="E15">
        <v>17.2</v>
      </c>
      <c r="F15">
        <v>82.93</v>
      </c>
    </row>
    <row r="16" spans="1:10">
      <c r="A16" s="1" t="s">
        <v>63</v>
      </c>
      <c r="B16" t="s">
        <v>87</v>
      </c>
      <c r="C16" t="s">
        <v>138</v>
      </c>
      <c r="D16">
        <v>26.82</v>
      </c>
      <c r="E16">
        <v>12.09</v>
      </c>
      <c r="F16">
        <v>76.39</v>
      </c>
    </row>
    <row r="17" spans="1:9">
      <c r="A17" s="1" t="s">
        <v>3</v>
      </c>
      <c r="B17" t="s">
        <v>22</v>
      </c>
      <c r="C17" t="s">
        <v>137</v>
      </c>
      <c r="D17">
        <v>2.2000000000000002</v>
      </c>
      <c r="E17">
        <v>2.68</v>
      </c>
      <c r="F17">
        <v>2.39</v>
      </c>
      <c r="I17" t="s">
        <v>92</v>
      </c>
    </row>
    <row r="18" spans="1:9">
      <c r="A18" s="1" t="s">
        <v>46</v>
      </c>
      <c r="B18" t="s">
        <v>66</v>
      </c>
      <c r="C18" t="s">
        <v>137</v>
      </c>
      <c r="D18">
        <v>2.3199999999999998</v>
      </c>
      <c r="E18">
        <v>2.67</v>
      </c>
      <c r="F18">
        <v>2.41</v>
      </c>
      <c r="I18" t="s">
        <v>92</v>
      </c>
    </row>
    <row r="19" spans="1:9">
      <c r="A19" s="1" t="s">
        <v>56</v>
      </c>
      <c r="B19" t="s">
        <v>78</v>
      </c>
      <c r="C19" t="s">
        <v>137</v>
      </c>
      <c r="D19">
        <v>2.16</v>
      </c>
      <c r="E19">
        <v>2.58</v>
      </c>
      <c r="F19">
        <v>2.34</v>
      </c>
      <c r="I19" t="s">
        <v>92</v>
      </c>
    </row>
    <row r="20" spans="1:9">
      <c r="A20" s="1" t="s">
        <v>4</v>
      </c>
      <c r="B20" t="s">
        <v>23</v>
      </c>
      <c r="C20" t="s">
        <v>137</v>
      </c>
      <c r="D20">
        <v>3.02</v>
      </c>
      <c r="E20">
        <v>3.49</v>
      </c>
      <c r="F20">
        <v>2.98</v>
      </c>
    </row>
    <row r="21" spans="1:9">
      <c r="A21" s="1" t="s">
        <v>47</v>
      </c>
      <c r="B21" t="s">
        <v>67</v>
      </c>
      <c r="C21" t="s">
        <v>137</v>
      </c>
      <c r="D21">
        <v>2.77</v>
      </c>
      <c r="E21">
        <v>3.3</v>
      </c>
      <c r="F21">
        <v>3.45</v>
      </c>
    </row>
    <row r="22" spans="1:9">
      <c r="A22" s="1" t="s">
        <v>57</v>
      </c>
      <c r="B22" t="s">
        <v>79</v>
      </c>
      <c r="C22" t="s">
        <v>137</v>
      </c>
      <c r="D22">
        <v>3</v>
      </c>
      <c r="E22">
        <v>3.7</v>
      </c>
      <c r="F22">
        <v>3.17</v>
      </c>
    </row>
    <row r="23" spans="1:9">
      <c r="A23" s="1" t="s">
        <v>5</v>
      </c>
      <c r="B23" t="s">
        <v>24</v>
      </c>
      <c r="C23" t="s">
        <v>137</v>
      </c>
      <c r="D23">
        <v>8.36</v>
      </c>
      <c r="E23">
        <v>8.33</v>
      </c>
      <c r="F23">
        <v>12.36</v>
      </c>
      <c r="H23" t="s">
        <v>91</v>
      </c>
      <c r="I23" t="s">
        <v>92</v>
      </c>
    </row>
    <row r="24" spans="1:9">
      <c r="A24" s="1" t="s">
        <v>48</v>
      </c>
      <c r="B24" t="s">
        <v>68</v>
      </c>
      <c r="C24" t="s">
        <v>137</v>
      </c>
      <c r="D24">
        <v>7.51</v>
      </c>
      <c r="E24">
        <v>8.0399999999999991</v>
      </c>
      <c r="F24">
        <v>12.05</v>
      </c>
      <c r="H24" t="s">
        <v>91</v>
      </c>
      <c r="I24" t="s">
        <v>92</v>
      </c>
    </row>
    <row r="25" spans="1:9">
      <c r="A25" s="1" t="s">
        <v>58</v>
      </c>
      <c r="B25" t="s">
        <v>80</v>
      </c>
      <c r="C25" t="s">
        <v>137</v>
      </c>
      <c r="D25">
        <v>8.93</v>
      </c>
      <c r="E25">
        <v>8.11</v>
      </c>
      <c r="F25">
        <v>12.22</v>
      </c>
      <c r="H25" t="s">
        <v>91</v>
      </c>
      <c r="I25" t="s">
        <v>92</v>
      </c>
    </row>
    <row r="26" spans="1:9">
      <c r="A26" s="1" t="s">
        <v>9</v>
      </c>
      <c r="B26" t="s">
        <v>167</v>
      </c>
      <c r="C26" t="s">
        <v>137</v>
      </c>
      <c r="D26">
        <v>2.1</v>
      </c>
      <c r="E26">
        <v>2.39</v>
      </c>
      <c r="F26">
        <v>1.97</v>
      </c>
    </row>
    <row r="27" spans="1:9">
      <c r="A27" s="1" t="s">
        <v>49</v>
      </c>
      <c r="B27" t="s">
        <v>69</v>
      </c>
      <c r="C27" t="s">
        <v>137</v>
      </c>
      <c r="D27">
        <v>1.85</v>
      </c>
      <c r="E27">
        <v>2.2000000000000002</v>
      </c>
      <c r="F27">
        <v>2.4300000000000002</v>
      </c>
    </row>
    <row r="28" spans="1:9">
      <c r="A28" s="1" t="s">
        <v>59</v>
      </c>
      <c r="B28" t="s">
        <v>81</v>
      </c>
      <c r="C28" t="s">
        <v>137</v>
      </c>
      <c r="D28">
        <v>2.08</v>
      </c>
      <c r="E28">
        <v>2.6</v>
      </c>
      <c r="F28">
        <v>2.16</v>
      </c>
    </row>
    <row r="29" spans="1:9">
      <c r="A29" s="5" t="s">
        <v>135</v>
      </c>
      <c r="B29" s="9" t="s">
        <v>162</v>
      </c>
      <c r="C29" t="s">
        <v>159</v>
      </c>
      <c r="D29">
        <v>1.3</v>
      </c>
      <c r="E29">
        <v>1.47</v>
      </c>
      <c r="F29">
        <v>1.69</v>
      </c>
    </row>
    <row r="30" spans="1:9">
      <c r="A30" s="1" t="s">
        <v>125</v>
      </c>
      <c r="B30" t="s">
        <v>33</v>
      </c>
      <c r="C30" t="s">
        <v>143</v>
      </c>
      <c r="D30">
        <v>-6.6</v>
      </c>
      <c r="E30">
        <v>-5.8999999999999995</v>
      </c>
      <c r="F30">
        <v>-11.4</v>
      </c>
      <c r="G30" t="s">
        <v>90</v>
      </c>
      <c r="H30" t="s">
        <v>91</v>
      </c>
      <c r="I30" t="s">
        <v>92</v>
      </c>
    </row>
    <row r="31" spans="1:9">
      <c r="A31" s="1" t="s">
        <v>127</v>
      </c>
      <c r="B31" t="s">
        <v>72</v>
      </c>
      <c r="C31" t="s">
        <v>143</v>
      </c>
      <c r="D31">
        <v>-6.2</v>
      </c>
      <c r="E31">
        <v>-5.7</v>
      </c>
      <c r="F31">
        <v>-12.1</v>
      </c>
      <c r="H31" t="s">
        <v>91</v>
      </c>
      <c r="I31" t="s">
        <v>92</v>
      </c>
    </row>
    <row r="32" spans="1:9">
      <c r="A32" s="1" t="s">
        <v>129</v>
      </c>
      <c r="B32" t="s">
        <v>84</v>
      </c>
      <c r="C32" t="s">
        <v>143</v>
      </c>
      <c r="D32">
        <v>-6.6</v>
      </c>
      <c r="E32">
        <v>-5.8999999999999995</v>
      </c>
      <c r="F32">
        <v>-11.4</v>
      </c>
      <c r="G32" t="s">
        <v>90</v>
      </c>
      <c r="H32" t="s">
        <v>91</v>
      </c>
      <c r="I32" t="s">
        <v>92</v>
      </c>
    </row>
    <row r="33" spans="1:9">
      <c r="A33" s="5" t="s">
        <v>14</v>
      </c>
      <c r="B33" t="s">
        <v>38</v>
      </c>
      <c r="C33" t="s">
        <v>147</v>
      </c>
      <c r="D33">
        <v>63.4</v>
      </c>
      <c r="E33">
        <v>57.07</v>
      </c>
      <c r="F33">
        <v>63.13</v>
      </c>
    </row>
    <row r="34" spans="1:9">
      <c r="A34" s="1" t="s">
        <v>107</v>
      </c>
      <c r="B34" t="s">
        <v>158</v>
      </c>
      <c r="C34" t="s">
        <v>137</v>
      </c>
      <c r="D34">
        <v>1.36</v>
      </c>
      <c r="E34">
        <v>1.22</v>
      </c>
      <c r="F34">
        <v>2.4700000000000002</v>
      </c>
      <c r="H34" t="s">
        <v>91</v>
      </c>
      <c r="I34" t="s">
        <v>92</v>
      </c>
    </row>
    <row r="35" spans="1:9">
      <c r="A35" s="1" t="s">
        <v>108</v>
      </c>
      <c r="B35" t="s">
        <v>160</v>
      </c>
      <c r="C35" t="s">
        <v>159</v>
      </c>
      <c r="D35">
        <v>2.33</v>
      </c>
      <c r="E35">
        <v>2.61</v>
      </c>
      <c r="F35">
        <v>2.2599999999999998</v>
      </c>
    </row>
    <row r="36" spans="1:9">
      <c r="A36" s="1" t="s">
        <v>7</v>
      </c>
      <c r="B36" t="s">
        <v>30</v>
      </c>
      <c r="C36" t="s">
        <v>140</v>
      </c>
      <c r="D36">
        <v>24.35</v>
      </c>
      <c r="E36">
        <v>20.41</v>
      </c>
      <c r="F36">
        <v>26.9</v>
      </c>
      <c r="I36" t="s">
        <v>92</v>
      </c>
    </row>
    <row r="37" spans="1:9">
      <c r="A37" s="5" t="s">
        <v>114</v>
      </c>
      <c r="B37" s="9" t="s">
        <v>163</v>
      </c>
      <c r="C37" t="s">
        <v>161</v>
      </c>
      <c r="D37">
        <v>14.93</v>
      </c>
      <c r="E37">
        <v>16.13</v>
      </c>
      <c r="F37">
        <v>22.28</v>
      </c>
      <c r="H37" t="s">
        <v>91</v>
      </c>
      <c r="I37" t="s">
        <v>92</v>
      </c>
    </row>
    <row r="38" spans="1:9">
      <c r="A38" s="5" t="s">
        <v>115</v>
      </c>
      <c r="B38" s="9" t="s">
        <v>116</v>
      </c>
      <c r="C38" t="s">
        <v>161</v>
      </c>
      <c r="D38">
        <v>12.3</v>
      </c>
      <c r="E38">
        <v>12.13</v>
      </c>
      <c r="F38">
        <v>22.04</v>
      </c>
      <c r="H38" t="s">
        <v>91</v>
      </c>
      <c r="I38" t="s">
        <v>92</v>
      </c>
    </row>
    <row r="39" spans="1:9">
      <c r="A39" s="5" t="s">
        <v>144</v>
      </c>
      <c r="B39" t="s">
        <v>145</v>
      </c>
      <c r="C39" t="s">
        <v>146</v>
      </c>
      <c r="D39">
        <v>303.7</v>
      </c>
      <c r="E39">
        <v>304.45</v>
      </c>
      <c r="F39">
        <v>309.33</v>
      </c>
      <c r="H39" t="s">
        <v>91</v>
      </c>
      <c r="I39" t="s">
        <v>92</v>
      </c>
    </row>
    <row r="40" spans="1:9">
      <c r="A40" s="5" t="s">
        <v>15</v>
      </c>
      <c r="B40" t="s">
        <v>39</v>
      </c>
      <c r="C40" t="s">
        <v>148</v>
      </c>
      <c r="D40" s="6">
        <v>3.0299999999999998E-6</v>
      </c>
      <c r="E40" s="6">
        <v>1.46E-6</v>
      </c>
      <c r="F40" s="6">
        <v>-1.9000000000000001E-7</v>
      </c>
    </row>
    <row r="41" spans="1:9">
      <c r="A41" s="1" t="s">
        <v>164</v>
      </c>
      <c r="B41" t="s">
        <v>32</v>
      </c>
      <c r="C41" t="s">
        <v>142</v>
      </c>
      <c r="D41">
        <v>-6.42</v>
      </c>
      <c r="E41">
        <v>-6.86</v>
      </c>
      <c r="F41">
        <v>-7.55</v>
      </c>
    </row>
    <row r="42" spans="1:9">
      <c r="A42" s="1" t="s">
        <v>165</v>
      </c>
      <c r="B42" t="s">
        <v>71</v>
      </c>
      <c r="C42" t="s">
        <v>142</v>
      </c>
      <c r="D42">
        <v>-6.62</v>
      </c>
      <c r="E42">
        <v>-6.93</v>
      </c>
      <c r="F42">
        <v>-7.81</v>
      </c>
      <c r="H42" t="s">
        <v>91</v>
      </c>
    </row>
    <row r="43" spans="1:9">
      <c r="A43" s="8" t="s">
        <v>166</v>
      </c>
      <c r="B43" t="s">
        <v>83</v>
      </c>
      <c r="C43" t="s">
        <v>142</v>
      </c>
      <c r="D43">
        <v>-6.59</v>
      </c>
      <c r="E43">
        <v>-6.88</v>
      </c>
      <c r="F43">
        <v>-7.64</v>
      </c>
    </row>
    <row r="44" spans="1:9">
      <c r="A44" s="5" t="s">
        <v>100</v>
      </c>
      <c r="B44" s="9" t="s">
        <v>153</v>
      </c>
      <c r="C44" t="s">
        <v>151</v>
      </c>
      <c r="D44" s="10">
        <v>0.16</v>
      </c>
      <c r="E44" s="10">
        <v>0.16</v>
      </c>
      <c r="F44" s="10">
        <v>1.68</v>
      </c>
      <c r="H44" t="s">
        <v>91</v>
      </c>
    </row>
    <row r="45" spans="1:9">
      <c r="A45" s="5" t="s">
        <v>101</v>
      </c>
      <c r="B45" s="9" t="s">
        <v>152</v>
      </c>
      <c r="C45" t="s">
        <v>151</v>
      </c>
      <c r="D45" s="10">
        <v>0.16</v>
      </c>
      <c r="E45" s="10">
        <v>0.28000000000000003</v>
      </c>
      <c r="F45" s="10">
        <v>-0.16</v>
      </c>
      <c r="H45" t="s">
        <v>91</v>
      </c>
      <c r="I45" t="s">
        <v>92</v>
      </c>
    </row>
    <row r="46" spans="1:9">
      <c r="A46" s="5" t="s">
        <v>102</v>
      </c>
      <c r="B46" s="9" t="s">
        <v>154</v>
      </c>
      <c r="C46" t="s">
        <v>151</v>
      </c>
      <c r="D46" s="10">
        <v>-0.2</v>
      </c>
      <c r="E46" s="10">
        <v>-0.13</v>
      </c>
      <c r="F46" s="10">
        <v>-0.13</v>
      </c>
    </row>
    <row r="47" spans="1:9">
      <c r="A47" s="1" t="s">
        <v>103</v>
      </c>
      <c r="B47" t="s">
        <v>109</v>
      </c>
      <c r="C47" t="s">
        <v>137</v>
      </c>
      <c r="D47">
        <v>3.79</v>
      </c>
      <c r="E47">
        <v>3.63</v>
      </c>
      <c r="F47">
        <v>4.5</v>
      </c>
      <c r="H47" t="s">
        <v>91</v>
      </c>
      <c r="I47" t="s">
        <v>92</v>
      </c>
    </row>
    <row r="48" spans="1:9">
      <c r="A48" s="1" t="s">
        <v>8</v>
      </c>
      <c r="B48" t="s">
        <v>31</v>
      </c>
      <c r="C48" t="s">
        <v>141</v>
      </c>
      <c r="D48">
        <v>3.18</v>
      </c>
      <c r="E48">
        <v>3.87</v>
      </c>
      <c r="F48">
        <v>4.68</v>
      </c>
    </row>
    <row r="49" spans="1:9">
      <c r="A49" s="5" t="s">
        <v>12</v>
      </c>
      <c r="B49" t="s">
        <v>36</v>
      </c>
      <c r="C49" t="s">
        <v>141</v>
      </c>
      <c r="D49">
        <v>-3.48</v>
      </c>
      <c r="E49">
        <v>-2.94</v>
      </c>
      <c r="F49">
        <v>-1.29</v>
      </c>
      <c r="H49" t="s">
        <v>91</v>
      </c>
    </row>
    <row r="50" spans="1:9">
      <c r="A50" s="5" t="s">
        <v>13</v>
      </c>
      <c r="B50" t="s">
        <v>37</v>
      </c>
      <c r="C50" t="s">
        <v>141</v>
      </c>
      <c r="D50">
        <v>-0.36</v>
      </c>
      <c r="E50">
        <v>0.08</v>
      </c>
      <c r="F50">
        <v>-5.1100000000000003</v>
      </c>
      <c r="H50" t="s">
        <v>91</v>
      </c>
      <c r="I50" t="s">
        <v>92</v>
      </c>
    </row>
    <row r="51" spans="1:9">
      <c r="A51" s="5" t="s">
        <v>120</v>
      </c>
      <c r="B51" s="9" t="s">
        <v>150</v>
      </c>
      <c r="C51" t="s">
        <v>149</v>
      </c>
      <c r="D51">
        <v>0.34</v>
      </c>
      <c r="E51">
        <v>0.15</v>
      </c>
      <c r="F51">
        <v>0.14000000000000001</v>
      </c>
    </row>
    <row r="52" spans="1:9">
      <c r="A52" s="1" t="s">
        <v>10</v>
      </c>
      <c r="B52" t="s">
        <v>34</v>
      </c>
      <c r="C52" t="s">
        <v>141</v>
      </c>
      <c r="D52">
        <v>4.25</v>
      </c>
      <c r="E52">
        <v>5.01</v>
      </c>
      <c r="F52">
        <v>4.59</v>
      </c>
    </row>
    <row r="53" spans="1:9">
      <c r="A53" s="1" t="s">
        <v>50</v>
      </c>
      <c r="B53" t="s">
        <v>70</v>
      </c>
      <c r="C53" t="s">
        <v>141</v>
      </c>
      <c r="D53">
        <v>4.6399999999999997</v>
      </c>
      <c r="E53">
        <v>4.9000000000000004</v>
      </c>
      <c r="F53">
        <v>4.8</v>
      </c>
    </row>
    <row r="54" spans="1:9">
      <c r="A54" s="1" t="s">
        <v>60</v>
      </c>
      <c r="B54" t="s">
        <v>82</v>
      </c>
      <c r="C54" t="s">
        <v>141</v>
      </c>
      <c r="D54">
        <v>4.01</v>
      </c>
      <c r="E54">
        <v>4.5199999999999996</v>
      </c>
      <c r="F54">
        <v>4.25</v>
      </c>
    </row>
    <row r="55" spans="1:9">
      <c r="A55" s="1" t="s">
        <v>11</v>
      </c>
      <c r="B55" t="s">
        <v>35</v>
      </c>
      <c r="C55" t="s">
        <v>141</v>
      </c>
      <c r="D55">
        <v>7.53</v>
      </c>
      <c r="E55">
        <v>8.89</v>
      </c>
      <c r="F55">
        <v>6.97</v>
      </c>
    </row>
    <row r="56" spans="1:9">
      <c r="A56" s="1" t="s">
        <v>51</v>
      </c>
      <c r="B56" t="s">
        <v>73</v>
      </c>
      <c r="C56" t="s">
        <v>141</v>
      </c>
      <c r="D56">
        <v>7.38</v>
      </c>
      <c r="E56">
        <v>8.5399999999999991</v>
      </c>
      <c r="F56">
        <v>6.65</v>
      </c>
    </row>
    <row r="57" spans="1:9">
      <c r="A57" s="1" t="s">
        <v>61</v>
      </c>
      <c r="B57" t="s">
        <v>85</v>
      </c>
      <c r="C57" t="s">
        <v>141</v>
      </c>
      <c r="D57">
        <v>7.76</v>
      </c>
      <c r="E57">
        <v>8.1</v>
      </c>
      <c r="F57">
        <v>6.3</v>
      </c>
    </row>
    <row r="58" spans="1:9">
      <c r="A58" s="5" t="s">
        <v>96</v>
      </c>
      <c r="B58" t="s">
        <v>99</v>
      </c>
      <c r="C58" t="s">
        <v>137</v>
      </c>
      <c r="D58">
        <v>0.62</v>
      </c>
      <c r="E58">
        <v>0.74</v>
      </c>
      <c r="F58">
        <v>2.11</v>
      </c>
    </row>
    <row r="59" spans="1:9">
      <c r="A59" s="5" t="s">
        <v>97</v>
      </c>
      <c r="B59" t="s">
        <v>98</v>
      </c>
      <c r="C59" t="s">
        <v>141</v>
      </c>
      <c r="D59">
        <v>20.09</v>
      </c>
      <c r="E59">
        <v>18.73</v>
      </c>
      <c r="F59">
        <v>15.06</v>
      </c>
      <c r="H59" t="s">
        <v>91</v>
      </c>
    </row>
    <row r="60" spans="1:9">
      <c r="A60" s="5" t="s">
        <v>16</v>
      </c>
      <c r="B60" t="s">
        <v>40</v>
      </c>
      <c r="C60" t="s">
        <v>141</v>
      </c>
      <c r="D60">
        <v>0.37</v>
      </c>
      <c r="E60">
        <v>1.64</v>
      </c>
      <c r="F60">
        <v>0.68</v>
      </c>
      <c r="G60" t="s">
        <v>90</v>
      </c>
    </row>
    <row r="61" spans="1:9">
      <c r="A61" s="5" t="s">
        <v>119</v>
      </c>
      <c r="B61" t="s">
        <v>41</v>
      </c>
      <c r="C61" t="s">
        <v>141</v>
      </c>
      <c r="D61">
        <v>2.71</v>
      </c>
      <c r="E61">
        <v>3.47</v>
      </c>
      <c r="F61">
        <v>2.5499999999999998</v>
      </c>
    </row>
    <row r="62" spans="1:9">
      <c r="A62" s="5" t="s">
        <v>17</v>
      </c>
      <c r="B62" t="s">
        <v>42</v>
      </c>
      <c r="C62" t="s">
        <v>137</v>
      </c>
      <c r="D62">
        <v>4.79</v>
      </c>
      <c r="E62">
        <v>3.81</v>
      </c>
      <c r="F62">
        <v>3.4</v>
      </c>
    </row>
    <row r="63" spans="1:9">
      <c r="A63" s="5" t="s">
        <v>18</v>
      </c>
      <c r="B63" t="s">
        <v>43</v>
      </c>
      <c r="C63" t="s">
        <v>149</v>
      </c>
      <c r="D63">
        <v>1.54</v>
      </c>
      <c r="E63">
        <v>1.29</v>
      </c>
      <c r="F63">
        <v>1.27</v>
      </c>
    </row>
    <row r="64" spans="1:9">
      <c r="A64" s="1" t="s">
        <v>52</v>
      </c>
      <c r="B64" t="s">
        <v>74</v>
      </c>
      <c r="C64" t="s">
        <v>149</v>
      </c>
      <c r="D64">
        <v>1.89</v>
      </c>
      <c r="E64">
        <v>1.33</v>
      </c>
      <c r="F64">
        <v>1.1000000000000001</v>
      </c>
    </row>
    <row r="65" spans="1:7">
      <c r="A65" s="1" t="s">
        <v>62</v>
      </c>
      <c r="B65" t="s">
        <v>86</v>
      </c>
      <c r="C65" t="s">
        <v>149</v>
      </c>
      <c r="D65">
        <v>1.64</v>
      </c>
      <c r="E65">
        <v>1.23</v>
      </c>
      <c r="F65">
        <v>1.25</v>
      </c>
    </row>
    <row r="66" spans="1:7">
      <c r="A66" s="5" t="s">
        <v>19</v>
      </c>
      <c r="B66" t="s">
        <v>44</v>
      </c>
      <c r="C66" t="s">
        <v>141</v>
      </c>
      <c r="D66">
        <v>0.42</v>
      </c>
      <c r="E66">
        <v>1.04</v>
      </c>
      <c r="F66">
        <v>0.51</v>
      </c>
      <c r="G66" t="s">
        <v>90</v>
      </c>
    </row>
    <row r="67" spans="1:7">
      <c r="A67" s="5" t="s">
        <v>20</v>
      </c>
      <c r="B67" t="s">
        <v>45</v>
      </c>
      <c r="C67" t="s">
        <v>141</v>
      </c>
      <c r="D67">
        <v>0.34</v>
      </c>
      <c r="E67">
        <v>0.97</v>
      </c>
      <c r="F67">
        <v>0.44</v>
      </c>
      <c r="G67" t="s">
        <v>90</v>
      </c>
    </row>
    <row r="68" spans="1:7">
      <c r="A68" s="1" t="s">
        <v>54</v>
      </c>
      <c r="B68" t="s">
        <v>76</v>
      </c>
      <c r="C68" t="s">
        <v>141</v>
      </c>
      <c r="D68">
        <v>0.47</v>
      </c>
      <c r="E68">
        <v>1.07</v>
      </c>
      <c r="F68">
        <v>0.43</v>
      </c>
      <c r="G68" t="s">
        <v>90</v>
      </c>
    </row>
    <row r="69" spans="1:7">
      <c r="A69" s="1" t="s">
        <v>55</v>
      </c>
      <c r="B69" t="s">
        <v>75</v>
      </c>
      <c r="C69" t="s">
        <v>141</v>
      </c>
      <c r="D69">
        <v>-0.45</v>
      </c>
      <c r="E69">
        <v>-0.22</v>
      </c>
      <c r="F69">
        <v>-0.49</v>
      </c>
    </row>
    <row r="70" spans="1:7">
      <c r="A70" s="1" t="s">
        <v>64</v>
      </c>
      <c r="B70" t="s">
        <v>88</v>
      </c>
      <c r="C70" t="s">
        <v>141</v>
      </c>
      <c r="D70">
        <v>0.43</v>
      </c>
      <c r="E70">
        <v>0.94</v>
      </c>
      <c r="F70">
        <v>0.47</v>
      </c>
    </row>
    <row r="71" spans="1:7">
      <c r="A71" s="1" t="s">
        <v>65</v>
      </c>
      <c r="B71" t="s">
        <v>89</v>
      </c>
      <c r="C71" t="s">
        <v>141</v>
      </c>
      <c r="D71">
        <v>-0.45</v>
      </c>
      <c r="E71">
        <v>-0.24</v>
      </c>
      <c r="F71">
        <v>-0.47</v>
      </c>
    </row>
  </sheetData>
  <conditionalFormatting sqref="D17:F17 D19:F19">
    <cfRule type="cellIs" dxfId="12" priority="21" operator="equal">
      <formula>MIN($D$17:$F$17)</formula>
    </cfRule>
    <cfRule type="cellIs" dxfId="11" priority="22" operator="equal">
      <formula>MIN($D$17:$F$17)</formula>
    </cfRule>
    <cfRule type="cellIs" dxfId="10" priority="23" operator="equal">
      <formula>MAX($D$17:$F$17)</formula>
    </cfRule>
    <cfRule type="cellIs" dxfId="9" priority="24" operator="equal">
      <formula>"max($B$2:$D$2)"</formula>
    </cfRule>
  </conditionalFormatting>
  <conditionalFormatting sqref="E44:F46 D54:F54 D62:F62 D71:F71">
    <cfRule type="expression" dxfId="8" priority="15">
      <formula>D44=MIN($D44:$G44)</formula>
    </cfRule>
    <cfRule type="expression" dxfId="7" priority="16">
      <formula>D44=MAX($D44:$G44)</formula>
    </cfRule>
  </conditionalFormatting>
  <conditionalFormatting sqref="D2:F28 D30:F43 D44:D46 D47:F71">
    <cfRule type="expression" dxfId="6" priority="9">
      <formula>D2=MIN($D2:$F2)</formula>
    </cfRule>
    <cfRule type="expression" dxfId="5" priority="10">
      <formula>D2=MAX($D2:$F2)</formula>
    </cfRule>
  </conditionalFormatting>
  <conditionalFormatting sqref="D29:F29">
    <cfRule type="expression" dxfId="4" priority="1378">
      <formula>D29=MIN($E29:$G29)</formula>
    </cfRule>
    <cfRule type="expression" dxfId="3" priority="1379">
      <formula>D29=MAX($E29:$G29)</formula>
    </cfRule>
  </conditionalFormatting>
  <conditionalFormatting sqref="D2:F4 D11:F28 D30:F33 D36:F36 D39:F43 D48:F53 D55:F61 D63:F70 H2:H71">
    <cfRule type="expression" dxfId="2" priority="1388">
      <formula>D2=MIN($D2:$I2)</formula>
    </cfRule>
    <cfRule type="expression" dxfId="1" priority="1389">
      <formula>D2=MAX($D2:$F2)</formula>
    </cfRule>
    <cfRule type="cellIs" dxfId="0" priority="1390" operator="equal">
      <formula>MAX($D$17:$F$17)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CI-F-N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2019-09-10T18:19:45Z</dcterms:created>
  <dcterms:modified xsi:type="dcterms:W3CDTF">2020-08-13T21:22:50Z</dcterms:modified>
</cp:coreProperties>
</file>