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D7BE1A3-3683-E849-8D7E-9A4578F364DE}" xr6:coauthVersionLast="47" xr6:coauthVersionMax="47" xr10:uidLastSave="{00000000-0000-0000-0000-000000000000}"/>
  <bookViews>
    <workbookView xWindow="0" yWindow="500" windowWidth="38260" windowHeight="196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S9" i="22" l="1"/>
  <c r="JR9" i="22"/>
  <c r="JQ9" i="22" l="1"/>
  <c r="JP9" i="22" l="1"/>
  <c r="JO9" i="22"/>
  <c r="JN9" i="22" l="1"/>
  <c r="JM9" i="22" l="1"/>
  <c r="JL9" i="22" l="1"/>
  <c r="JK9" i="22" l="1"/>
  <c r="JJ9" i="22" l="1"/>
  <c r="JI9" i="22" l="1"/>
  <c r="JH9" i="22" l="1"/>
  <c r="JG9" i="22"/>
  <c r="JF9" i="22" l="1"/>
  <c r="JE9" i="22" l="1"/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<sst xmlns="http://schemas.openxmlformats.org/spreadsheetml/2006/main" count="301" uniqueCount="18">
  <si>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</si>
  <si>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</si>
  <si>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</si>
  <si>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</si>
  <si>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</si>
  <si>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</si>
  <si>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</si>
  <si>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</si>
  <si>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</si>
  <si>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</si>
  <si>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</si>
  <si>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</si>
  <si>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</si>
  <si>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</si>
  <si>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</si>
  <si>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</si>
  <si>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Daly, M., McNatt, and Nacu-Schmidt, A. (2023). United States Newspaper Coverage of Climate Change or Global Warming, 2000-2023. Media and Climate Change Observatory Data Sets. Cooperative Institute for Research in Environmental Sciences, University of Colorado. doi.org/10.25810/jck1-hf50.</t>
  </si>
  <si>
    <t>UPDATED THROUGH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</si>
</sst>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C28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8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5"/>
      <c r="HA1" s="15"/>
      <c r="HB1" s="15"/>
      <c r="HC1" s="15"/>
      <c r="HD1" s="15"/>
      <c r="HE1" s="15"/>
      <c r="HF1" s="15"/>
      <c r="HG1" s="15"/>
      <c r="HH1" s="15"/>
      <c r="HI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3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4"/>
      <c r="N2" s="33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4"/>
      <c r="Z2" s="33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4"/>
      <c r="AL2" s="33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4"/>
      <c r="AX2" s="33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4"/>
      <c r="BJ2" s="33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4"/>
      <c r="BV2" s="33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4"/>
      <c r="CH2" s="33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4"/>
      <c r="CT2" s="33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4"/>
      <c r="DF2" s="33">
        <v>2009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4"/>
      <c r="DR2" s="33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4"/>
      <c r="ED2" s="33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4"/>
      <c r="EP2" s="33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4"/>
      <c r="FB2" s="33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4"/>
      <c r="FN2" s="35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4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4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29">
        <v>2017</v>
      </c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>
        <v>2018</v>
      </c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10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3">
        <v>106</v>
      </c>
      <c r="GX4" s="24">
        <v>132</v>
      </c>
      <c r="GY4" s="24">
        <v>67</v>
      </c>
      <c r="GZ4" s="25">
        <v>105</v>
      </c>
      <c r="HA4" s="25">
        <v>100</v>
      </c>
      <c r="HB4" s="25">
        <v>80</v>
      </c>
      <c r="HC4" s="25">
        <v>107</v>
      </c>
      <c r="HD4" s="25">
        <v>96</v>
      </c>
      <c r="HE4" s="25">
        <v>74</v>
      </c>
      <c r="HF4" s="25">
        <v>91</v>
      </c>
      <c r="HG4" s="25">
        <v>74</v>
      </c>
      <c r="HH4" s="25">
        <v>94</v>
      </c>
      <c r="HI4" s="25">
        <v>50</v>
      </c>
      <c r="HJ4" s="24">
        <v>72</v>
      </c>
      <c r="HK4" s="24">
        <v>42</v>
      </c>
      <c r="HL4" s="25">
        <v>39</v>
      </c>
      <c r="HM4" s="25">
        <v>76</v>
      </c>
      <c r="HN4" s="25">
        <v>55</v>
      </c>
      <c r="HO4" s="25">
        <v>52</v>
      </c>
      <c r="HP4" s="25">
        <v>37</v>
      </c>
      <c r="HQ4" s="25">
        <v>46</v>
      </c>
      <c r="HR4" s="25">
        <v>73</v>
      </c>
      <c r="HS4" s="25">
        <v>98</v>
      </c>
      <c r="HT4" s="25">
        <v>98</v>
      </c>
      <c r="HU4" s="25">
        <v>112</v>
      </c>
      <c r="HV4" s="25">
        <v>106</v>
      </c>
      <c r="HW4" s="25">
        <v>115</v>
      </c>
      <c r="HX4" s="25">
        <v>126</v>
      </c>
      <c r="HY4" s="25">
        <v>88</v>
      </c>
      <c r="HZ4" s="25">
        <v>113</v>
      </c>
      <c r="IA4" s="25">
        <v>140</v>
      </c>
      <c r="IB4" s="25">
        <v>101</v>
      </c>
      <c r="IC4" s="25">
        <v>134</v>
      </c>
      <c r="ID4" s="25">
        <v>146</v>
      </c>
      <c r="IE4" s="25">
        <v>114</v>
      </c>
      <c r="IF4" s="25">
        <v>120</v>
      </c>
      <c r="IG4" s="25">
        <v>141</v>
      </c>
      <c r="IH4" s="25">
        <v>164</v>
      </c>
      <c r="II4" s="25">
        <v>117</v>
      </c>
      <c r="IJ4" s="25">
        <v>88</v>
      </c>
      <c r="IK4" s="25">
        <v>86</v>
      </c>
      <c r="IL4" s="25">
        <v>52</v>
      </c>
      <c r="IM4" s="25">
        <v>52</v>
      </c>
      <c r="IN4" s="25">
        <v>55</v>
      </c>
      <c r="IO4" s="25">
        <v>15</v>
      </c>
      <c r="IP4" s="25">
        <v>108</v>
      </c>
      <c r="IQ4" s="25">
        <v>106</v>
      </c>
      <c r="IR4" s="25">
        <v>124</v>
      </c>
      <c r="IS4" s="25">
        <v>83</v>
      </c>
      <c r="IT4" s="25">
        <v>116</v>
      </c>
      <c r="IU4" s="25">
        <v>97</v>
      </c>
      <c r="IV4" s="25">
        <v>110</v>
      </c>
      <c r="IW4" s="25">
        <v>158</v>
      </c>
      <c r="IX4" s="25">
        <v>104</v>
      </c>
      <c r="IY4" s="25">
        <v>141</v>
      </c>
      <c r="IZ4" s="25">
        <v>154</v>
      </c>
      <c r="JA4" s="25">
        <v>155</v>
      </c>
      <c r="JB4" s="25">
        <v>174</v>
      </c>
      <c r="JC4" s="25">
        <v>239</v>
      </c>
      <c r="JD4" s="25">
        <v>215</v>
      </c>
      <c r="JE4" s="25">
        <v>113</v>
      </c>
      <c r="JF4" s="25">
        <v>117</v>
      </c>
      <c r="JG4" s="25">
        <v>91</v>
      </c>
      <c r="JH4" s="25">
        <v>99</v>
      </c>
      <c r="JI4" s="25">
        <v>111</v>
      </c>
      <c r="JJ4" s="25">
        <v>105</v>
      </c>
      <c r="JK4" s="25">
        <v>107</v>
      </c>
      <c r="JL4" s="25">
        <v>169</v>
      </c>
      <c r="JM4" s="25">
        <v>172</v>
      </c>
      <c r="JN4" s="25">
        <v>138</v>
      </c>
      <c r="JO4" s="25">
        <v>102</v>
      </c>
      <c r="JP4" s="25">
        <v>148</v>
      </c>
      <c r="JQ4" s="25">
        <v>77</v>
      </c>
      <c r="JR4" s="25">
        <v>110</v>
      </c>
      <c r="JS4" s="25">
        <v>80</v>
      </c>
      <c r="JT4" s="25"/>
      <c r="JU4" s="25"/>
      <c r="JV4" s="25"/>
      <c r="JW4" s="25"/>
      <c r="JX4" s="25"/>
      <c r="JY4" s="25"/>
      <c r="JZ4" s="25"/>
      <c r="KA4" s="25"/>
      <c r="KB4" s="25"/>
      <c r="KC4" s="25"/>
    </row>
    <row r="5" spans="1:289" s="13" customFormat="1" ht="28" customHeight="1" x14ac:dyDescent="0.15">
      <c r="A5" s="8" t="s">
        <v>11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3">
        <v>17</v>
      </c>
      <c r="GX5" s="24">
        <v>13</v>
      </c>
      <c r="GY5" s="24">
        <v>27</v>
      </c>
      <c r="GZ5" s="25">
        <v>19</v>
      </c>
      <c r="HA5" s="25">
        <v>12</v>
      </c>
      <c r="HB5" s="25">
        <v>20</v>
      </c>
      <c r="HC5" s="25">
        <v>50</v>
      </c>
      <c r="HD5" s="25">
        <v>23</v>
      </c>
      <c r="HE5" s="25">
        <v>11</v>
      </c>
      <c r="HF5" s="25">
        <v>13</v>
      </c>
      <c r="HG5" s="25">
        <v>14</v>
      </c>
      <c r="HH5" s="25">
        <v>21</v>
      </c>
      <c r="HI5" s="25">
        <v>11</v>
      </c>
      <c r="HJ5" s="24">
        <v>15</v>
      </c>
      <c r="HK5" s="24">
        <v>8</v>
      </c>
      <c r="HL5" s="25">
        <v>8</v>
      </c>
      <c r="HM5" s="25">
        <v>17</v>
      </c>
      <c r="HN5" s="25">
        <v>16</v>
      </c>
      <c r="HO5" s="25">
        <v>14</v>
      </c>
      <c r="HP5" s="25">
        <v>3</v>
      </c>
      <c r="HQ5" s="25">
        <v>12</v>
      </c>
      <c r="HR5" s="25">
        <v>5</v>
      </c>
      <c r="HS5" s="25">
        <v>21</v>
      </c>
      <c r="HT5" s="25">
        <v>10</v>
      </c>
      <c r="HU5" s="25">
        <v>13</v>
      </c>
      <c r="HV5" s="25">
        <v>26</v>
      </c>
      <c r="HW5" s="25">
        <v>7</v>
      </c>
      <c r="HX5" s="25">
        <v>12</v>
      </c>
      <c r="HY5" s="25">
        <v>9</v>
      </c>
      <c r="HZ5" s="25">
        <v>9</v>
      </c>
      <c r="IA5" s="25">
        <v>11</v>
      </c>
      <c r="IB5" s="25">
        <v>9</v>
      </c>
      <c r="IC5" s="25">
        <v>16</v>
      </c>
      <c r="ID5" s="25">
        <v>13</v>
      </c>
      <c r="IE5" s="25">
        <v>17</v>
      </c>
      <c r="IF5" s="25">
        <v>14</v>
      </c>
      <c r="IG5" s="25">
        <v>13</v>
      </c>
      <c r="IH5" s="25">
        <v>17</v>
      </c>
      <c r="II5" s="25">
        <v>17</v>
      </c>
      <c r="IJ5" s="25">
        <v>6</v>
      </c>
      <c r="IK5" s="25">
        <v>3</v>
      </c>
      <c r="IL5" s="25">
        <v>3</v>
      </c>
      <c r="IM5" s="25">
        <v>2</v>
      </c>
      <c r="IN5" s="25">
        <v>8</v>
      </c>
      <c r="IO5" s="25">
        <v>8</v>
      </c>
      <c r="IP5" s="25">
        <v>6</v>
      </c>
      <c r="IQ5" s="25">
        <v>6</v>
      </c>
      <c r="IR5" s="25">
        <v>4</v>
      </c>
      <c r="IS5" s="25">
        <v>15</v>
      </c>
      <c r="IT5" s="25">
        <v>7</v>
      </c>
      <c r="IU5" s="25">
        <v>14</v>
      </c>
      <c r="IV5" s="25">
        <v>8</v>
      </c>
      <c r="IW5" s="25">
        <v>19</v>
      </c>
      <c r="IX5" s="25">
        <v>14</v>
      </c>
      <c r="IY5" s="25">
        <v>14</v>
      </c>
      <c r="IZ5" s="25">
        <v>17</v>
      </c>
      <c r="JA5" s="25">
        <v>23</v>
      </c>
      <c r="JB5" s="25">
        <v>18</v>
      </c>
      <c r="JC5" s="25">
        <v>25</v>
      </c>
      <c r="JD5" s="25">
        <v>26</v>
      </c>
      <c r="JE5" s="25">
        <v>13</v>
      </c>
      <c r="JF5" s="25">
        <v>17</v>
      </c>
      <c r="JG5" s="25">
        <v>19</v>
      </c>
      <c r="JH5" s="25">
        <v>23</v>
      </c>
      <c r="JI5" s="25">
        <v>11</v>
      </c>
      <c r="JJ5" s="25">
        <v>15</v>
      </c>
      <c r="JK5" s="25">
        <v>13</v>
      </c>
      <c r="JL5" s="25">
        <v>14</v>
      </c>
      <c r="JM5" s="25">
        <v>14</v>
      </c>
      <c r="JN5" s="25">
        <v>14</v>
      </c>
      <c r="JO5" s="25">
        <v>9</v>
      </c>
      <c r="JP5" s="25">
        <v>18</v>
      </c>
      <c r="JQ5" s="25">
        <v>3</v>
      </c>
      <c r="JR5" s="25">
        <v>14</v>
      </c>
      <c r="JS5" s="25">
        <v>3</v>
      </c>
      <c r="JT5" s="25"/>
      <c r="JU5" s="25"/>
      <c r="JV5" s="25"/>
      <c r="JW5" s="25"/>
      <c r="JX5" s="25"/>
      <c r="JY5" s="25"/>
      <c r="JZ5" s="25"/>
      <c r="KA5" s="25"/>
      <c r="KB5" s="25"/>
      <c r="KC5" s="25"/>
    </row>
    <row r="6" spans="1:289" s="13" customFormat="1" ht="28" customHeight="1" x14ac:dyDescent="0.15">
      <c r="A6" s="8" t="s">
        <v>12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3">
        <v>343</v>
      </c>
      <c r="GX6" s="24">
        <v>372</v>
      </c>
      <c r="GY6" s="24">
        <v>102</v>
      </c>
      <c r="GZ6" s="25">
        <v>142</v>
      </c>
      <c r="HA6" s="25">
        <v>131</v>
      </c>
      <c r="HB6" s="25">
        <v>128</v>
      </c>
      <c r="HC6" s="25">
        <v>169</v>
      </c>
      <c r="HD6" s="25">
        <v>141</v>
      </c>
      <c r="HE6" s="25">
        <v>110</v>
      </c>
      <c r="HF6" s="25">
        <v>128</v>
      </c>
      <c r="HG6" s="25">
        <v>117</v>
      </c>
      <c r="HH6" s="25">
        <v>108</v>
      </c>
      <c r="HI6" s="25">
        <v>277</v>
      </c>
      <c r="HJ6" s="24">
        <v>317</v>
      </c>
      <c r="HK6" s="24">
        <v>179</v>
      </c>
      <c r="HL6" s="25">
        <v>258</v>
      </c>
      <c r="HM6" s="25">
        <v>267</v>
      </c>
      <c r="HN6" s="25">
        <v>217</v>
      </c>
      <c r="HO6" s="25">
        <v>191</v>
      </c>
      <c r="HP6" s="25">
        <v>252</v>
      </c>
      <c r="HQ6" s="25">
        <v>337</v>
      </c>
      <c r="HR6" s="25">
        <v>282</v>
      </c>
      <c r="HS6" s="25">
        <v>402</v>
      </c>
      <c r="HT6" s="25">
        <v>373</v>
      </c>
      <c r="HU6" s="25">
        <v>270</v>
      </c>
      <c r="HV6" s="25">
        <v>259</v>
      </c>
      <c r="HW6" s="25">
        <v>305</v>
      </c>
      <c r="HX6" s="25">
        <v>423</v>
      </c>
      <c r="HY6" s="25">
        <v>329</v>
      </c>
      <c r="HZ6" s="25">
        <v>355</v>
      </c>
      <c r="IA6" s="25">
        <v>362</v>
      </c>
      <c r="IB6" s="25">
        <v>378</v>
      </c>
      <c r="IC6" s="25">
        <v>506</v>
      </c>
      <c r="ID6" s="25">
        <v>524</v>
      </c>
      <c r="IE6" s="25">
        <v>458</v>
      </c>
      <c r="IF6" s="25">
        <v>448</v>
      </c>
      <c r="IG6" s="25">
        <v>424</v>
      </c>
      <c r="IH6" s="25">
        <v>466</v>
      </c>
      <c r="II6" s="25">
        <v>398</v>
      </c>
      <c r="IJ6" s="25">
        <v>284</v>
      </c>
      <c r="IK6" s="25">
        <v>431</v>
      </c>
      <c r="IL6" s="25">
        <v>314</v>
      </c>
      <c r="IM6" s="25">
        <v>213</v>
      </c>
      <c r="IN6" s="25">
        <v>298</v>
      </c>
      <c r="IO6" s="25">
        <v>289</v>
      </c>
      <c r="IP6" s="25">
        <v>429</v>
      </c>
      <c r="IQ6" s="25">
        <v>466</v>
      </c>
      <c r="IR6" s="25">
        <v>337</v>
      </c>
      <c r="IS6" s="25">
        <v>323</v>
      </c>
      <c r="IT6" s="25">
        <v>344</v>
      </c>
      <c r="IU6" s="25">
        <v>338</v>
      </c>
      <c r="IV6" s="25">
        <v>333</v>
      </c>
      <c r="IW6" s="25">
        <v>379</v>
      </c>
      <c r="IX6" s="25">
        <v>363</v>
      </c>
      <c r="IY6" s="25">
        <v>454</v>
      </c>
      <c r="IZ6" s="25">
        <v>537</v>
      </c>
      <c r="JA6" s="25">
        <v>497</v>
      </c>
      <c r="JB6" s="25">
        <v>575</v>
      </c>
      <c r="JC6" s="25">
        <v>646</v>
      </c>
      <c r="JD6" s="25">
        <v>617</v>
      </c>
      <c r="JE6" s="25">
        <v>419</v>
      </c>
      <c r="JF6" s="25">
        <v>277</v>
      </c>
      <c r="JG6" s="25">
        <v>297</v>
      </c>
      <c r="JH6" s="25">
        <v>360</v>
      </c>
      <c r="JI6" s="25">
        <v>351</v>
      </c>
      <c r="JJ6" s="25">
        <v>347</v>
      </c>
      <c r="JK6" s="25">
        <v>355</v>
      </c>
      <c r="JL6" s="25">
        <v>529</v>
      </c>
      <c r="JM6" s="25">
        <v>505</v>
      </c>
      <c r="JN6" s="25">
        <v>474</v>
      </c>
      <c r="JO6" s="25">
        <v>412</v>
      </c>
      <c r="JP6" s="25">
        <v>486</v>
      </c>
      <c r="JQ6" s="25">
        <v>331</v>
      </c>
      <c r="JR6" s="25">
        <v>333</v>
      </c>
      <c r="JS6" s="25">
        <v>272</v>
      </c>
      <c r="JT6" s="25"/>
      <c r="JU6" s="25"/>
      <c r="JV6" s="25"/>
      <c r="JW6" s="25"/>
      <c r="JX6" s="25"/>
      <c r="JY6" s="25"/>
      <c r="JZ6" s="25"/>
      <c r="KA6" s="25"/>
      <c r="KB6" s="25"/>
      <c r="KC6" s="25"/>
    </row>
    <row r="7" spans="1:289" s="13" customFormat="1" ht="28" customHeight="1" x14ac:dyDescent="0.15">
      <c r="A7" s="8" t="s">
        <v>13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3">
        <v>20</v>
      </c>
      <c r="GX7" s="24">
        <v>33</v>
      </c>
      <c r="GY7" s="24">
        <v>18</v>
      </c>
      <c r="GZ7" s="25">
        <v>15</v>
      </c>
      <c r="HA7" s="25">
        <v>12</v>
      </c>
      <c r="HB7" s="25">
        <v>18</v>
      </c>
      <c r="HC7" s="25">
        <v>22</v>
      </c>
      <c r="HD7" s="25">
        <v>25</v>
      </c>
      <c r="HE7" s="25">
        <v>15</v>
      </c>
      <c r="HF7" s="25">
        <v>24</v>
      </c>
      <c r="HG7" s="25">
        <v>11</v>
      </c>
      <c r="HH7" s="25">
        <v>15</v>
      </c>
      <c r="HI7" s="25">
        <v>10</v>
      </c>
      <c r="HJ7" s="24">
        <v>11</v>
      </c>
      <c r="HK7" s="24">
        <v>7</v>
      </c>
      <c r="HL7" s="25">
        <v>5</v>
      </c>
      <c r="HM7" s="25">
        <v>9</v>
      </c>
      <c r="HN7" s="25">
        <v>8</v>
      </c>
      <c r="HO7" s="25">
        <v>3</v>
      </c>
      <c r="HP7" s="25">
        <v>10</v>
      </c>
      <c r="HQ7" s="25">
        <v>9</v>
      </c>
      <c r="HR7" s="25">
        <v>12</v>
      </c>
      <c r="HS7" s="25">
        <v>8</v>
      </c>
      <c r="HT7" s="25">
        <v>10</v>
      </c>
      <c r="HU7" s="25">
        <v>8</v>
      </c>
      <c r="HV7" s="25">
        <v>14</v>
      </c>
      <c r="HW7" s="25">
        <v>10</v>
      </c>
      <c r="HX7" s="25">
        <v>12</v>
      </c>
      <c r="HY7" s="25">
        <v>10</v>
      </c>
      <c r="HZ7" s="25">
        <v>12</v>
      </c>
      <c r="IA7" s="25">
        <v>18</v>
      </c>
      <c r="IB7" s="25">
        <v>11</v>
      </c>
      <c r="IC7" s="25">
        <v>7</v>
      </c>
      <c r="ID7" s="25">
        <v>14</v>
      </c>
      <c r="IE7" s="25">
        <v>9</v>
      </c>
      <c r="IF7" s="25">
        <v>12</v>
      </c>
      <c r="IG7" s="25">
        <v>12</v>
      </c>
      <c r="IH7" s="25">
        <v>12</v>
      </c>
      <c r="II7" s="25">
        <v>14</v>
      </c>
      <c r="IJ7" s="25">
        <v>15</v>
      </c>
      <c r="IK7" s="25">
        <v>10</v>
      </c>
      <c r="IL7" s="25">
        <v>11</v>
      </c>
      <c r="IM7" s="25">
        <v>5</v>
      </c>
      <c r="IN7" s="25">
        <v>8</v>
      </c>
      <c r="IO7" s="25">
        <v>12</v>
      </c>
      <c r="IP7" s="25">
        <v>21</v>
      </c>
      <c r="IQ7" s="25">
        <v>11</v>
      </c>
      <c r="IR7" s="25">
        <v>19</v>
      </c>
      <c r="IS7" s="25">
        <v>9</v>
      </c>
      <c r="IT7" s="25">
        <v>22</v>
      </c>
      <c r="IU7" s="25">
        <v>13</v>
      </c>
      <c r="IV7" s="25">
        <v>9</v>
      </c>
      <c r="IW7" s="25">
        <v>16</v>
      </c>
      <c r="IX7" s="25">
        <v>16</v>
      </c>
      <c r="IY7" s="25">
        <v>33</v>
      </c>
      <c r="IZ7" s="25">
        <v>14</v>
      </c>
      <c r="JA7" s="25">
        <v>15</v>
      </c>
      <c r="JB7" s="25">
        <v>16</v>
      </c>
      <c r="JC7" s="25">
        <v>19</v>
      </c>
      <c r="JD7" s="25">
        <v>18</v>
      </c>
      <c r="JE7" s="25">
        <v>16</v>
      </c>
      <c r="JF7" s="25">
        <v>12</v>
      </c>
      <c r="JG7" s="25">
        <v>8</v>
      </c>
      <c r="JH7" s="25">
        <v>21</v>
      </c>
      <c r="JI7" s="25">
        <v>11</v>
      </c>
      <c r="JJ7" s="25">
        <v>10</v>
      </c>
      <c r="JK7" s="25">
        <v>12</v>
      </c>
      <c r="JL7" s="25">
        <v>12</v>
      </c>
      <c r="JM7" s="25">
        <v>24</v>
      </c>
      <c r="JN7" s="25">
        <v>25</v>
      </c>
      <c r="JO7" s="25">
        <v>14</v>
      </c>
      <c r="JP7" s="25">
        <v>16</v>
      </c>
      <c r="JQ7" s="25">
        <v>13</v>
      </c>
      <c r="JR7" s="25">
        <v>22</v>
      </c>
      <c r="JS7" s="25">
        <v>55</v>
      </c>
      <c r="JT7" s="25"/>
      <c r="JU7" s="25"/>
      <c r="JV7" s="25"/>
      <c r="JW7" s="25"/>
      <c r="JX7" s="25"/>
      <c r="JY7" s="25"/>
      <c r="JZ7" s="25"/>
      <c r="KA7" s="25"/>
      <c r="KB7" s="25"/>
      <c r="KC7" s="25"/>
    </row>
    <row r="8" spans="1:289" s="13" customFormat="1" ht="28" customHeight="1" x14ac:dyDescent="0.15">
      <c r="A8" s="8" t="s">
        <v>14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3">
        <v>79</v>
      </c>
      <c r="GX8" s="24">
        <v>93</v>
      </c>
      <c r="GY8" s="24">
        <v>53</v>
      </c>
      <c r="GZ8" s="25">
        <v>59</v>
      </c>
      <c r="HA8" s="25">
        <v>75</v>
      </c>
      <c r="HB8" s="25">
        <v>53</v>
      </c>
      <c r="HC8" s="25">
        <v>84</v>
      </c>
      <c r="HD8" s="25">
        <v>91</v>
      </c>
      <c r="HE8" s="25">
        <v>67</v>
      </c>
      <c r="HF8" s="25">
        <v>66</v>
      </c>
      <c r="HG8" s="25">
        <v>58</v>
      </c>
      <c r="HH8" s="25">
        <v>42</v>
      </c>
      <c r="HI8" s="25">
        <v>69</v>
      </c>
      <c r="HJ8" s="24">
        <v>57</v>
      </c>
      <c r="HK8" s="24">
        <v>36</v>
      </c>
      <c r="HL8" s="25">
        <v>44</v>
      </c>
      <c r="HM8" s="25">
        <v>57</v>
      </c>
      <c r="HN8" s="25">
        <v>58</v>
      </c>
      <c r="HO8" s="25">
        <v>31</v>
      </c>
      <c r="HP8" s="25">
        <v>69</v>
      </c>
      <c r="HQ8" s="25">
        <v>66</v>
      </c>
      <c r="HR8" s="25">
        <v>76</v>
      </c>
      <c r="HS8" s="25">
        <v>60</v>
      </c>
      <c r="HT8" s="25">
        <v>69</v>
      </c>
      <c r="HU8" s="25">
        <v>96</v>
      </c>
      <c r="HV8" s="25">
        <v>64</v>
      </c>
      <c r="HW8" s="25">
        <v>76</v>
      </c>
      <c r="HX8" s="25">
        <v>68</v>
      </c>
      <c r="HY8" s="25">
        <v>61</v>
      </c>
      <c r="HZ8" s="25">
        <v>70</v>
      </c>
      <c r="IA8" s="25">
        <v>54</v>
      </c>
      <c r="IB8" s="25">
        <v>69</v>
      </c>
      <c r="IC8" s="25">
        <v>88</v>
      </c>
      <c r="ID8" s="25">
        <v>100</v>
      </c>
      <c r="IE8" s="25">
        <v>80</v>
      </c>
      <c r="IF8" s="25">
        <v>119</v>
      </c>
      <c r="IG8" s="25">
        <v>89</v>
      </c>
      <c r="IH8" s="25">
        <v>80</v>
      </c>
      <c r="II8" s="25">
        <v>70</v>
      </c>
      <c r="IJ8" s="25">
        <v>52</v>
      </c>
      <c r="IK8" s="25">
        <v>46</v>
      </c>
      <c r="IL8" s="25">
        <v>32</v>
      </c>
      <c r="IM8" s="25">
        <v>25</v>
      </c>
      <c r="IN8" s="25">
        <v>34</v>
      </c>
      <c r="IO8" s="25">
        <v>61</v>
      </c>
      <c r="IP8" s="25">
        <v>96</v>
      </c>
      <c r="IQ8" s="25">
        <v>62</v>
      </c>
      <c r="IR8" s="25">
        <v>93</v>
      </c>
      <c r="IS8" s="25">
        <v>44</v>
      </c>
      <c r="IT8" s="25">
        <v>62</v>
      </c>
      <c r="IU8" s="25">
        <v>60</v>
      </c>
      <c r="IV8" s="25">
        <v>60</v>
      </c>
      <c r="IW8" s="25">
        <v>73</v>
      </c>
      <c r="IX8" s="25">
        <v>65</v>
      </c>
      <c r="IY8" s="25">
        <v>71</v>
      </c>
      <c r="IZ8" s="25">
        <v>97</v>
      </c>
      <c r="JA8" s="25">
        <v>127</v>
      </c>
      <c r="JB8" s="25">
        <v>125</v>
      </c>
      <c r="JC8" s="25">
        <v>120</v>
      </c>
      <c r="JD8" s="25">
        <v>119</v>
      </c>
      <c r="JE8" s="25">
        <v>90</v>
      </c>
      <c r="JF8" s="25">
        <v>90</v>
      </c>
      <c r="JG8" s="25">
        <v>59</v>
      </c>
      <c r="JH8" s="25">
        <v>77</v>
      </c>
      <c r="JI8" s="25">
        <v>82</v>
      </c>
      <c r="JJ8" s="25">
        <v>98</v>
      </c>
      <c r="JK8" s="25">
        <v>69</v>
      </c>
      <c r="JL8" s="25">
        <v>114</v>
      </c>
      <c r="JM8" s="25">
        <v>129</v>
      </c>
      <c r="JN8" s="25">
        <v>129</v>
      </c>
      <c r="JO8" s="25">
        <v>102</v>
      </c>
      <c r="JP8" s="25">
        <v>98</v>
      </c>
      <c r="JQ8" s="25">
        <v>69</v>
      </c>
      <c r="JR8" s="25">
        <v>99</v>
      </c>
      <c r="JS8" s="25">
        <v>78</v>
      </c>
      <c r="JT8" s="25"/>
      <c r="JU8" s="25"/>
      <c r="JV8" s="25"/>
      <c r="JW8" s="25"/>
      <c r="JX8" s="25"/>
      <c r="JY8" s="25"/>
      <c r="JZ8" s="25"/>
      <c r="KA8" s="25"/>
      <c r="KB8" s="25"/>
      <c r="KC8" s="25"/>
    </row>
    <row r="9" spans="1:289" s="13" customFormat="1" ht="28" customHeight="1" x14ac:dyDescent="0.15">
      <c r="A9" s="9" t="s">
        <v>9</v>
      </c>
      <c r="B9" s="22">
        <f t="shared" ref="B9:AZ9" si="0">SUM(B4:B8)</f>
        <v>81</v>
      </c>
      <c r="C9" s="22">
        <f t="shared" si="0"/>
        <v>53</v>
      </c>
      <c r="D9" s="22">
        <f t="shared" si="0"/>
        <v>51</v>
      </c>
      <c r="E9" s="22">
        <f t="shared" si="0"/>
        <v>96</v>
      </c>
      <c r="F9" s="22">
        <f t="shared" si="0"/>
        <v>67</v>
      </c>
      <c r="G9" s="22">
        <f t="shared" si="0"/>
        <v>57</v>
      </c>
      <c r="H9" s="22">
        <f t="shared" si="0"/>
        <v>69</v>
      </c>
      <c r="I9" s="22">
        <f t="shared" si="0"/>
        <v>99</v>
      </c>
      <c r="J9" s="22">
        <f t="shared" si="0"/>
        <v>74</v>
      </c>
      <c r="K9" s="22">
        <f t="shared" si="0"/>
        <v>91</v>
      </c>
      <c r="L9" s="22">
        <f t="shared" si="0"/>
        <v>126</v>
      </c>
      <c r="M9" s="22">
        <f t="shared" si="0"/>
        <v>77</v>
      </c>
      <c r="N9" s="22">
        <f t="shared" si="0"/>
        <v>80</v>
      </c>
      <c r="O9" s="22">
        <f t="shared" si="0"/>
        <v>71</v>
      </c>
      <c r="P9" s="22">
        <f t="shared" si="0"/>
        <v>137</v>
      </c>
      <c r="Q9" s="22">
        <f t="shared" si="0"/>
        <v>177</v>
      </c>
      <c r="R9" s="22">
        <f t="shared" si="0"/>
        <v>161</v>
      </c>
      <c r="S9" s="22">
        <f t="shared" si="0"/>
        <v>241</v>
      </c>
      <c r="T9" s="22">
        <f t="shared" si="0"/>
        <v>281</v>
      </c>
      <c r="U9" s="22">
        <f t="shared" si="0"/>
        <v>116</v>
      </c>
      <c r="V9" s="22">
        <f t="shared" si="0"/>
        <v>56</v>
      </c>
      <c r="W9" s="22">
        <f t="shared" si="0"/>
        <v>56</v>
      </c>
      <c r="X9" s="22">
        <f t="shared" si="0"/>
        <v>62</v>
      </c>
      <c r="Y9" s="22">
        <f t="shared" si="0"/>
        <v>49</v>
      </c>
      <c r="Z9" s="22">
        <f t="shared" si="0"/>
        <v>82</v>
      </c>
      <c r="AA9" s="22">
        <f t="shared" si="0"/>
        <v>109</v>
      </c>
      <c r="AB9" s="22">
        <f t="shared" si="0"/>
        <v>96</v>
      </c>
      <c r="AC9" s="22">
        <f t="shared" si="0"/>
        <v>95</v>
      </c>
      <c r="AD9" s="22">
        <f t="shared" si="0"/>
        <v>89</v>
      </c>
      <c r="AE9" s="22">
        <f t="shared" si="0"/>
        <v>119</v>
      </c>
      <c r="AF9" s="22">
        <f t="shared" si="0"/>
        <v>109</v>
      </c>
      <c r="AG9" s="22">
        <f t="shared" si="0"/>
        <v>114</v>
      </c>
      <c r="AH9" s="22">
        <f t="shared" si="0"/>
        <v>112</v>
      </c>
      <c r="AI9" s="22">
        <f t="shared" si="0"/>
        <v>70</v>
      </c>
      <c r="AJ9" s="22">
        <f t="shared" si="0"/>
        <v>90</v>
      </c>
      <c r="AK9" s="22">
        <f t="shared" si="0"/>
        <v>108</v>
      </c>
      <c r="AL9" s="22">
        <f t="shared" si="0"/>
        <v>92</v>
      </c>
      <c r="AM9" s="22">
        <f t="shared" si="0"/>
        <v>101</v>
      </c>
      <c r="AN9" s="22">
        <f t="shared" si="0"/>
        <v>72</v>
      </c>
      <c r="AO9" s="22">
        <f t="shared" si="0"/>
        <v>50</v>
      </c>
      <c r="AP9" s="22">
        <f t="shared" si="0"/>
        <v>67</v>
      </c>
      <c r="AQ9" s="22">
        <f t="shared" si="0"/>
        <v>69</v>
      </c>
      <c r="AR9" s="22">
        <f t="shared" si="0"/>
        <v>72</v>
      </c>
      <c r="AS9" s="22">
        <f t="shared" si="0"/>
        <v>77</v>
      </c>
      <c r="AT9" s="22">
        <f t="shared" si="0"/>
        <v>84</v>
      </c>
      <c r="AU9" s="22">
        <f t="shared" si="0"/>
        <v>79</v>
      </c>
      <c r="AV9" s="22">
        <f t="shared" si="0"/>
        <v>97</v>
      </c>
      <c r="AW9" s="22">
        <f t="shared" si="0"/>
        <v>80</v>
      </c>
      <c r="AX9" s="22">
        <f t="shared" si="0"/>
        <v>77</v>
      </c>
      <c r="AY9" s="22">
        <f t="shared" si="0"/>
        <v>58</v>
      </c>
      <c r="AZ9" s="22">
        <f t="shared" si="0"/>
        <v>59</v>
      </c>
      <c r="BA9" s="22">
        <f t="shared" ref="BA9:DL9" si="1">SUM(BA4:BA8)</f>
        <v>69</v>
      </c>
      <c r="BB9" s="22">
        <f t="shared" si="1"/>
        <v>110</v>
      </c>
      <c r="BC9" s="22">
        <f t="shared" si="1"/>
        <v>107</v>
      </c>
      <c r="BD9" s="22">
        <f t="shared" si="1"/>
        <v>91</v>
      </c>
      <c r="BE9" s="22">
        <f t="shared" si="1"/>
        <v>100</v>
      </c>
      <c r="BF9" s="22">
        <f t="shared" si="1"/>
        <v>98</v>
      </c>
      <c r="BG9" s="22">
        <f t="shared" si="1"/>
        <v>139</v>
      </c>
      <c r="BH9" s="22">
        <f t="shared" si="1"/>
        <v>110</v>
      </c>
      <c r="BI9" s="22">
        <f t="shared" si="1"/>
        <v>120</v>
      </c>
      <c r="BJ9" s="22">
        <f t="shared" si="1"/>
        <v>105</v>
      </c>
      <c r="BK9" s="22">
        <f t="shared" si="1"/>
        <v>130</v>
      </c>
      <c r="BL9" s="22">
        <f t="shared" si="1"/>
        <v>82</v>
      </c>
      <c r="BM9" s="22">
        <f t="shared" si="1"/>
        <v>77</v>
      </c>
      <c r="BN9" s="22">
        <f t="shared" si="1"/>
        <v>93</v>
      </c>
      <c r="BO9" s="22">
        <f t="shared" si="1"/>
        <v>161</v>
      </c>
      <c r="BP9" s="22">
        <f t="shared" si="1"/>
        <v>172</v>
      </c>
      <c r="BQ9" s="22">
        <f t="shared" si="1"/>
        <v>104</v>
      </c>
      <c r="BR9" s="22">
        <f t="shared" si="1"/>
        <v>170</v>
      </c>
      <c r="BS9" s="22">
        <f t="shared" si="1"/>
        <v>103</v>
      </c>
      <c r="BT9" s="22">
        <f t="shared" si="1"/>
        <v>126</v>
      </c>
      <c r="BU9" s="22">
        <f t="shared" si="1"/>
        <v>171</v>
      </c>
      <c r="BV9" s="22">
        <f t="shared" si="1"/>
        <v>151</v>
      </c>
      <c r="BW9" s="22">
        <f t="shared" si="1"/>
        <v>158</v>
      </c>
      <c r="BX9" s="22">
        <f t="shared" si="1"/>
        <v>150</v>
      </c>
      <c r="BY9" s="22">
        <f t="shared" si="1"/>
        <v>197</v>
      </c>
      <c r="BZ9" s="22">
        <f t="shared" si="1"/>
        <v>253</v>
      </c>
      <c r="CA9" s="22">
        <f t="shared" si="1"/>
        <v>262</v>
      </c>
      <c r="CB9" s="22">
        <f t="shared" si="1"/>
        <v>215</v>
      </c>
      <c r="CC9" s="22">
        <f t="shared" si="1"/>
        <v>244</v>
      </c>
      <c r="CD9" s="22">
        <f t="shared" si="1"/>
        <v>251</v>
      </c>
      <c r="CE9" s="22">
        <f t="shared" si="1"/>
        <v>223</v>
      </c>
      <c r="CF9" s="22">
        <f t="shared" si="1"/>
        <v>277</v>
      </c>
      <c r="CG9" s="22">
        <f t="shared" si="1"/>
        <v>227</v>
      </c>
      <c r="CH9" s="22">
        <f t="shared" si="1"/>
        <v>425</v>
      </c>
      <c r="CI9" s="22">
        <f t="shared" si="1"/>
        <v>397</v>
      </c>
      <c r="CJ9" s="22">
        <f t="shared" si="1"/>
        <v>425</v>
      </c>
      <c r="CK9" s="22">
        <f t="shared" si="1"/>
        <v>469</v>
      </c>
      <c r="CL9" s="22">
        <f t="shared" si="1"/>
        <v>418</v>
      </c>
      <c r="CM9" s="22">
        <f t="shared" si="1"/>
        <v>422</v>
      </c>
      <c r="CN9" s="22">
        <f t="shared" si="1"/>
        <v>400</v>
      </c>
      <c r="CO9" s="22">
        <f t="shared" si="1"/>
        <v>272</v>
      </c>
      <c r="CP9" s="22">
        <f t="shared" si="1"/>
        <v>347</v>
      </c>
      <c r="CQ9" s="22">
        <f t="shared" si="1"/>
        <v>353</v>
      </c>
      <c r="CR9" s="22">
        <f t="shared" si="1"/>
        <v>364</v>
      </c>
      <c r="CS9" s="22">
        <f t="shared" si="1"/>
        <v>437</v>
      </c>
      <c r="CT9" s="22">
        <f t="shared" si="1"/>
        <v>380</v>
      </c>
      <c r="CU9" s="22">
        <f t="shared" si="1"/>
        <v>306</v>
      </c>
      <c r="CV9" s="22">
        <f t="shared" si="1"/>
        <v>310</v>
      </c>
      <c r="CW9" s="22">
        <f t="shared" si="1"/>
        <v>370</v>
      </c>
      <c r="CX9" s="22">
        <f t="shared" si="1"/>
        <v>312</v>
      </c>
      <c r="CY9" s="22">
        <f t="shared" si="1"/>
        <v>358</v>
      </c>
      <c r="CZ9" s="22">
        <f t="shared" si="1"/>
        <v>339</v>
      </c>
      <c r="DA9" s="22">
        <f t="shared" si="1"/>
        <v>268</v>
      </c>
      <c r="DB9" s="22">
        <f t="shared" si="1"/>
        <v>268</v>
      </c>
      <c r="DC9" s="22">
        <f t="shared" si="1"/>
        <v>298</v>
      </c>
      <c r="DD9" s="22">
        <f t="shared" si="1"/>
        <v>305</v>
      </c>
      <c r="DE9" s="22">
        <f t="shared" si="1"/>
        <v>273</v>
      </c>
      <c r="DF9" s="22">
        <f t="shared" si="1"/>
        <v>282</v>
      </c>
      <c r="DG9" s="22">
        <f t="shared" si="1"/>
        <v>309</v>
      </c>
      <c r="DH9" s="22">
        <f t="shared" si="1"/>
        <v>320</v>
      </c>
      <c r="DI9" s="22">
        <f t="shared" si="1"/>
        <v>350</v>
      </c>
      <c r="DJ9" s="22">
        <f t="shared" si="1"/>
        <v>235</v>
      </c>
      <c r="DK9" s="22">
        <f t="shared" si="1"/>
        <v>228</v>
      </c>
      <c r="DL9" s="22">
        <f t="shared" si="1"/>
        <v>271</v>
      </c>
      <c r="DM9" s="22">
        <f t="shared" ref="DM9:FX9" si="2">SUM(DM4:DM8)</f>
        <v>258</v>
      </c>
      <c r="DN9" s="22">
        <f t="shared" si="2"/>
        <v>308</v>
      </c>
      <c r="DO9" s="22">
        <f t="shared" si="2"/>
        <v>332</v>
      </c>
      <c r="DP9" s="22">
        <f t="shared" si="2"/>
        <v>410</v>
      </c>
      <c r="DQ9" s="22">
        <f t="shared" si="2"/>
        <v>510</v>
      </c>
      <c r="DR9" s="22">
        <f t="shared" si="2"/>
        <v>270</v>
      </c>
      <c r="DS9" s="22">
        <f t="shared" si="2"/>
        <v>242</v>
      </c>
      <c r="DT9" s="22">
        <f t="shared" si="2"/>
        <v>226</v>
      </c>
      <c r="DU9" s="22">
        <f t="shared" si="2"/>
        <v>258</v>
      </c>
      <c r="DV9" s="22">
        <f t="shared" si="2"/>
        <v>202</v>
      </c>
      <c r="DW9" s="22">
        <f t="shared" si="2"/>
        <v>181</v>
      </c>
      <c r="DX9" s="22">
        <f t="shared" si="2"/>
        <v>198</v>
      </c>
      <c r="DY9" s="22">
        <f t="shared" si="2"/>
        <v>159</v>
      </c>
      <c r="DZ9" s="22">
        <f t="shared" si="2"/>
        <v>191</v>
      </c>
      <c r="EA9" s="22">
        <f t="shared" si="2"/>
        <v>242</v>
      </c>
      <c r="EB9" s="22">
        <f t="shared" si="2"/>
        <v>215</v>
      </c>
      <c r="EC9" s="22">
        <f t="shared" si="2"/>
        <v>179</v>
      </c>
      <c r="ED9" s="22">
        <f t="shared" si="2"/>
        <v>162</v>
      </c>
      <c r="EE9" s="22">
        <f t="shared" si="2"/>
        <v>136</v>
      </c>
      <c r="EF9" s="22">
        <f t="shared" si="2"/>
        <v>160</v>
      </c>
      <c r="EG9" s="22">
        <f t="shared" si="2"/>
        <v>163</v>
      </c>
      <c r="EH9" s="22">
        <f t="shared" si="2"/>
        <v>149</v>
      </c>
      <c r="EI9" s="22">
        <f t="shared" si="2"/>
        <v>148</v>
      </c>
      <c r="EJ9" s="22">
        <f t="shared" si="2"/>
        <v>143</v>
      </c>
      <c r="EK9" s="22">
        <f t="shared" si="2"/>
        <v>160</v>
      </c>
      <c r="EL9" s="22">
        <f t="shared" si="2"/>
        <v>165</v>
      </c>
      <c r="EM9" s="22">
        <f t="shared" si="2"/>
        <v>173</v>
      </c>
      <c r="EN9" s="22">
        <f t="shared" si="2"/>
        <v>169</v>
      </c>
      <c r="EO9" s="22">
        <f t="shared" si="2"/>
        <v>203</v>
      </c>
      <c r="EP9" s="22">
        <f t="shared" si="2"/>
        <v>153</v>
      </c>
      <c r="EQ9" s="22">
        <f t="shared" si="2"/>
        <v>135</v>
      </c>
      <c r="ER9" s="22">
        <f t="shared" si="2"/>
        <v>176</v>
      </c>
      <c r="ES9" s="22">
        <f t="shared" si="2"/>
        <v>174</v>
      </c>
      <c r="ET9" s="22">
        <f t="shared" si="2"/>
        <v>126</v>
      </c>
      <c r="EU9" s="22">
        <f t="shared" si="2"/>
        <v>146</v>
      </c>
      <c r="EV9" s="22">
        <f t="shared" si="2"/>
        <v>173</v>
      </c>
      <c r="EW9" s="22">
        <f t="shared" si="2"/>
        <v>162</v>
      </c>
      <c r="EX9" s="22">
        <f t="shared" si="2"/>
        <v>172</v>
      </c>
      <c r="EY9" s="22">
        <f t="shared" si="2"/>
        <v>189</v>
      </c>
      <c r="EZ9" s="22">
        <f t="shared" si="2"/>
        <v>309</v>
      </c>
      <c r="FA9" s="22">
        <f t="shared" si="2"/>
        <v>183</v>
      </c>
      <c r="FB9" s="22">
        <f t="shared" si="2"/>
        <v>211</v>
      </c>
      <c r="FC9" s="22">
        <f t="shared" si="2"/>
        <v>216</v>
      </c>
      <c r="FD9" s="22">
        <f t="shared" si="2"/>
        <v>166</v>
      </c>
      <c r="FE9" s="22">
        <f t="shared" si="2"/>
        <v>187</v>
      </c>
      <c r="FF9" s="22">
        <f t="shared" si="2"/>
        <v>168</v>
      </c>
      <c r="FG9" s="22">
        <f t="shared" si="2"/>
        <v>225</v>
      </c>
      <c r="FH9" s="22">
        <f t="shared" si="2"/>
        <v>164</v>
      </c>
      <c r="FI9" s="22">
        <f t="shared" si="2"/>
        <v>128</v>
      </c>
      <c r="FJ9" s="22">
        <f t="shared" si="2"/>
        <v>198</v>
      </c>
      <c r="FK9" s="22">
        <f t="shared" si="2"/>
        <v>203</v>
      </c>
      <c r="FL9" s="22">
        <f t="shared" si="2"/>
        <v>217</v>
      </c>
      <c r="FM9" s="22">
        <f t="shared" si="2"/>
        <v>147</v>
      </c>
      <c r="FN9" s="22">
        <f t="shared" si="2"/>
        <v>195</v>
      </c>
      <c r="FO9" s="22">
        <f t="shared" si="2"/>
        <v>233</v>
      </c>
      <c r="FP9" s="22">
        <f t="shared" si="2"/>
        <v>170</v>
      </c>
      <c r="FQ9" s="22">
        <f t="shared" si="2"/>
        <v>188</v>
      </c>
      <c r="FR9" s="22">
        <f t="shared" si="2"/>
        <v>267</v>
      </c>
      <c r="FS9" s="22">
        <f t="shared" si="2"/>
        <v>256</v>
      </c>
      <c r="FT9" s="22">
        <f t="shared" si="2"/>
        <v>202</v>
      </c>
      <c r="FU9" s="22">
        <f t="shared" si="2"/>
        <v>158</v>
      </c>
      <c r="FV9" s="22">
        <f t="shared" si="2"/>
        <v>308</v>
      </c>
      <c r="FW9" s="22">
        <f t="shared" si="2"/>
        <v>220</v>
      </c>
      <c r="FX9" s="22">
        <f t="shared" si="2"/>
        <v>352</v>
      </c>
      <c r="FY9" s="22">
        <f t="shared" ref="FY9:HR9" si="3">SUM(FY4:FY8)</f>
        <v>252</v>
      </c>
      <c r="FZ9" s="22">
        <f t="shared" si="3"/>
        <v>262</v>
      </c>
      <c r="GA9" s="22">
        <f t="shared" si="3"/>
        <v>225</v>
      </c>
      <c r="GB9" s="22">
        <f t="shared" si="3"/>
        <v>200</v>
      </c>
      <c r="GC9" s="22">
        <f t="shared" si="3"/>
        <v>268</v>
      </c>
      <c r="GD9" s="22">
        <f t="shared" si="3"/>
        <v>227</v>
      </c>
      <c r="GE9" s="22">
        <f t="shared" si="3"/>
        <v>315</v>
      </c>
      <c r="GF9" s="22">
        <f t="shared" si="3"/>
        <v>230</v>
      </c>
      <c r="GG9" s="22">
        <f t="shared" si="3"/>
        <v>273</v>
      </c>
      <c r="GH9" s="22">
        <f t="shared" si="3"/>
        <v>413</v>
      </c>
      <c r="GI9" s="22">
        <f t="shared" si="3"/>
        <v>270</v>
      </c>
      <c r="GJ9" s="22">
        <f t="shared" si="3"/>
        <v>351</v>
      </c>
      <c r="GK9" s="22">
        <f t="shared" si="3"/>
        <v>482</v>
      </c>
      <c r="GL9" s="22">
        <f t="shared" si="3"/>
        <v>297</v>
      </c>
      <c r="GM9" s="22">
        <f t="shared" si="3"/>
        <v>234</v>
      </c>
      <c r="GN9" s="22">
        <f t="shared" si="3"/>
        <v>212</v>
      </c>
      <c r="GO9" s="22">
        <f t="shared" si="3"/>
        <v>281</v>
      </c>
      <c r="GP9" s="22">
        <f t="shared" si="3"/>
        <v>225</v>
      </c>
      <c r="GQ9" s="22">
        <f t="shared" si="3"/>
        <v>252</v>
      </c>
      <c r="GR9" s="22">
        <f t="shared" si="3"/>
        <v>204</v>
      </c>
      <c r="GS9" s="22">
        <f t="shared" si="3"/>
        <v>245</v>
      </c>
      <c r="GT9" s="22">
        <f t="shared" si="3"/>
        <v>325</v>
      </c>
      <c r="GU9" s="22">
        <f t="shared" si="3"/>
        <v>275</v>
      </c>
      <c r="GV9" s="22">
        <f t="shared" si="3"/>
        <v>576</v>
      </c>
      <c r="GW9" s="22">
        <f t="shared" si="3"/>
        <v>565</v>
      </c>
      <c r="GX9" s="22">
        <f t="shared" si="3"/>
        <v>643</v>
      </c>
      <c r="GY9" s="22">
        <f t="shared" si="3"/>
        <v>267</v>
      </c>
      <c r="GZ9" s="22">
        <f t="shared" si="3"/>
        <v>340</v>
      </c>
      <c r="HA9" s="22">
        <f t="shared" si="3"/>
        <v>330</v>
      </c>
      <c r="HB9" s="22">
        <f t="shared" si="3"/>
        <v>299</v>
      </c>
      <c r="HC9" s="22">
        <f t="shared" si="3"/>
        <v>432</v>
      </c>
      <c r="HD9" s="22">
        <f t="shared" si="3"/>
        <v>376</v>
      </c>
      <c r="HE9" s="22">
        <f t="shared" si="3"/>
        <v>277</v>
      </c>
      <c r="HF9" s="22">
        <f t="shared" si="3"/>
        <v>322</v>
      </c>
      <c r="HG9" s="22">
        <f t="shared" si="3"/>
        <v>274</v>
      </c>
      <c r="HH9" s="22">
        <f t="shared" si="3"/>
        <v>280</v>
      </c>
      <c r="HI9" s="22">
        <f t="shared" si="3"/>
        <v>417</v>
      </c>
      <c r="HJ9" s="22">
        <f t="shared" si="3"/>
        <v>472</v>
      </c>
      <c r="HK9" s="22">
        <f t="shared" si="3"/>
        <v>272</v>
      </c>
      <c r="HL9" s="22">
        <f t="shared" si="3"/>
        <v>354</v>
      </c>
      <c r="HM9" s="22">
        <f t="shared" si="3"/>
        <v>426</v>
      </c>
      <c r="HN9" s="22">
        <f t="shared" si="3"/>
        <v>354</v>
      </c>
      <c r="HO9" s="22">
        <f t="shared" si="3"/>
        <v>291</v>
      </c>
      <c r="HP9" s="22">
        <f t="shared" si="3"/>
        <v>371</v>
      </c>
      <c r="HQ9" s="22">
        <f t="shared" si="3"/>
        <v>470</v>
      </c>
      <c r="HR9" s="22">
        <f t="shared" si="3"/>
        <v>448</v>
      </c>
      <c r="HS9" s="26">
        <f t="shared" ref="HS9:JS9" si="4">SUM(HS4:HS8)</f>
        <v>589</v>
      </c>
      <c r="HT9" s="26">
        <f t="shared" si="4"/>
        <v>560</v>
      </c>
      <c r="HU9" s="26">
        <f t="shared" si="4"/>
        <v>499</v>
      </c>
      <c r="HV9" s="26">
        <f t="shared" si="4"/>
        <v>469</v>
      </c>
      <c r="HW9" s="26">
        <f t="shared" si="4"/>
        <v>513</v>
      </c>
      <c r="HX9" s="26">
        <f t="shared" si="4"/>
        <v>641</v>
      </c>
      <c r="HY9" s="26">
        <f t="shared" si="4"/>
        <v>497</v>
      </c>
      <c r="HZ9" s="26">
        <f t="shared" si="4"/>
        <v>559</v>
      </c>
      <c r="IA9" s="26">
        <f t="shared" si="4"/>
        <v>585</v>
      </c>
      <c r="IB9" s="26">
        <f t="shared" si="4"/>
        <v>568</v>
      </c>
      <c r="IC9" s="26">
        <f t="shared" si="4"/>
        <v>751</v>
      </c>
      <c r="ID9" s="26">
        <f t="shared" si="4"/>
        <v>797</v>
      </c>
      <c r="IE9" s="26">
        <f t="shared" si="4"/>
        <v>678</v>
      </c>
      <c r="IF9" s="26">
        <f t="shared" si="4"/>
        <v>713</v>
      </c>
      <c r="IG9" s="26">
        <f t="shared" si="4"/>
        <v>679</v>
      </c>
      <c r="IH9" s="26">
        <f t="shared" si="4"/>
        <v>739</v>
      </c>
      <c r="II9" s="26">
        <f t="shared" si="4"/>
        <v>616</v>
      </c>
      <c r="IJ9" s="26">
        <f t="shared" si="4"/>
        <v>445</v>
      </c>
      <c r="IK9" s="26">
        <f t="shared" si="4"/>
        <v>576</v>
      </c>
      <c r="IL9" s="26">
        <f t="shared" si="4"/>
        <v>412</v>
      </c>
      <c r="IM9" s="26">
        <f t="shared" si="4"/>
        <v>297</v>
      </c>
      <c r="IN9" s="26">
        <f t="shared" si="4"/>
        <v>403</v>
      </c>
      <c r="IO9" s="26">
        <f t="shared" si="4"/>
        <v>385</v>
      </c>
      <c r="IP9" s="26">
        <f t="shared" si="4"/>
        <v>660</v>
      </c>
      <c r="IQ9" s="26">
        <f t="shared" si="4"/>
        <v>651</v>
      </c>
      <c r="IR9" s="26">
        <f t="shared" si="4"/>
        <v>577</v>
      </c>
      <c r="IS9" s="26">
        <f t="shared" si="4"/>
        <v>474</v>
      </c>
      <c r="IT9" s="26">
        <f t="shared" si="4"/>
        <v>551</v>
      </c>
      <c r="IU9" s="26">
        <f t="shared" si="4"/>
        <v>522</v>
      </c>
      <c r="IV9" s="26">
        <f t="shared" si="4"/>
        <v>520</v>
      </c>
      <c r="IW9" s="26">
        <f t="shared" si="4"/>
        <v>645</v>
      </c>
      <c r="IX9" s="26">
        <f t="shared" si="4"/>
        <v>562</v>
      </c>
      <c r="IY9" s="26">
        <f t="shared" si="4"/>
        <v>713</v>
      </c>
      <c r="IZ9" s="26">
        <f t="shared" si="4"/>
        <v>819</v>
      </c>
      <c r="JA9" s="26">
        <f t="shared" si="4"/>
        <v>817</v>
      </c>
      <c r="JB9" s="26">
        <f t="shared" si="4"/>
        <v>908</v>
      </c>
      <c r="JC9" s="26">
        <f t="shared" si="4"/>
        <v>1049</v>
      </c>
      <c r="JD9" s="26">
        <f t="shared" si="4"/>
        <v>995</v>
      </c>
      <c r="JE9" s="26">
        <f t="shared" si="4"/>
        <v>651</v>
      </c>
      <c r="JF9" s="26">
        <f t="shared" si="4"/>
        <v>513</v>
      </c>
      <c r="JG9" s="26">
        <f t="shared" si="4"/>
        <v>474</v>
      </c>
      <c r="JH9" s="26">
        <f t="shared" si="4"/>
        <v>580</v>
      </c>
      <c r="JI9" s="26">
        <f t="shared" si="4"/>
        <v>566</v>
      </c>
      <c r="JJ9" s="26">
        <f t="shared" si="4"/>
        <v>575</v>
      </c>
      <c r="JK9" s="26">
        <f t="shared" si="4"/>
        <v>556</v>
      </c>
      <c r="JL9" s="26">
        <f t="shared" si="4"/>
        <v>838</v>
      </c>
      <c r="JM9" s="26">
        <f t="shared" si="4"/>
        <v>844</v>
      </c>
      <c r="JN9" s="26">
        <f t="shared" si="4"/>
        <v>780</v>
      </c>
      <c r="JO9" s="26">
        <f t="shared" si="4"/>
        <v>639</v>
      </c>
      <c r="JP9" s="26">
        <f t="shared" si="4"/>
        <v>766</v>
      </c>
      <c r="JQ9" s="26">
        <f t="shared" si="4"/>
        <v>493</v>
      </c>
      <c r="JR9" s="26">
        <f t="shared" si="4"/>
        <v>578</v>
      </c>
      <c r="JS9" s="26">
        <f t="shared" si="4"/>
        <v>488</v>
      </c>
      <c r="JT9" s="26"/>
      <c r="JU9" s="26"/>
      <c r="JV9" s="26"/>
      <c r="JW9" s="26"/>
      <c r="JX9" s="26"/>
      <c r="JY9" s="26"/>
      <c r="JZ9" s="26"/>
      <c r="KA9" s="26"/>
      <c r="KB9" s="26"/>
      <c r="KC9" s="26"/>
    </row>
    <row r="10" spans="1:289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 t="s">
        <v>8</v>
      </c>
      <c r="EZ10" s="6"/>
      <c r="FA10" s="6"/>
      <c r="FB10" s="6" t="s">
        <v>8</v>
      </c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1" spans="1:289" ht="153" customHeight="1" x14ac:dyDescent="0.15">
      <c r="A11" s="16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 t="s">
        <v>8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</row>
    <row r="13" spans="1:289" ht="14" x14ac:dyDescent="0.15">
      <c r="A13" s="27" t="s">
        <v>17</v>
      </c>
    </row>
    <row r="28" spans="229:229" ht="14" x14ac:dyDescent="0.15">
      <c r="HU28" s="17" t="s">
        <v>8</v>
      </c>
    </row>
  </sheetData>
  <mergeCells count="25"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2023-04-03T17:53:44Z</dcterms:modified>
</cp:coreProperties>
</file>