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BFC64973-52E6-F94E-9498-281D5C0A5EFF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New Zealand" sheetId="19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<sst xmlns="http://schemas.openxmlformats.org/spreadsheetml/2006/main" count="265" uniqueCount="15">
  <si>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</si>
  <si>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</si>
  <si>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</si>
  <si>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</si>
  <si>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</si>
  <si>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</si>
  <si>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</si>
  <si>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</si>
  <si>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</si>
  <si>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</si>
  <si>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</si>
  <si>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</si>
  <si>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</si>
  <si>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Figure Citation: Boykoff, M., Chandler, P., Nacu-Schmidt, A., and Oonk, D. (2020). New Zealand Newspaper Coverage of Climate Change or Global Warming, 2000-2020. Media and Climate Change Observatory Data Sets. Cooperative Institute for Research in Environmental Sciences, University of Colorado. doi.org/10.25810/jgyv-zg57.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</si>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</sst>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2565551</xdr:colOff>
      <xdr:row>0</xdr:row>
      <xdr:rowOff>901700</xdr:rowOff>
    </xdr:to>
    <xdr:pic>
      <xdr:nvPicPr>
        <xdr:cNvPr id="3" name="image06.jpg" descr="nz.jp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65551" cy="9017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11"/>
  <sheetViews>
    <sheetView tabSelected="1" workbookViewId="0">
      <pane xSplit="1" topLeftCell="B1" activePane="topRight" state="frozen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1"/>
      <c r="B1" s="1"/>
      <c r="C1" s="57"/>
      <c r="D1" s="58"/>
      <c r="E1" s="58"/>
      <c r="F1" s="58"/>
      <c r="G1" s="58"/>
      <c r="H1" s="58"/>
      <c r="I1" s="5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53" s="11" customFormat="1" ht="14" customHeight="1" x14ac:dyDescent="0.15">
      <c r="A2" s="3"/>
      <c r="B2" s="53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3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3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53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53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53">
        <v>2005</v>
      </c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2"/>
      <c r="BV2" s="53">
        <v>2006</v>
      </c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2"/>
      <c r="CH2" s="53">
        <v>2007</v>
      </c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2"/>
      <c r="CT2" s="53">
        <v>2008</v>
      </c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2"/>
      <c r="DF2" s="53">
        <v>2009</v>
      </c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2"/>
      <c r="DR2" s="53">
        <v>2010</v>
      </c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2"/>
      <c r="ED2" s="53">
        <v>2011</v>
      </c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2"/>
      <c r="EP2" s="53">
        <v>2012</v>
      </c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2"/>
      <c r="FB2" s="53">
        <v>2013</v>
      </c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2"/>
      <c r="FN2" s="56">
        <v>2014</v>
      </c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2"/>
      <c r="FZ2" s="50">
        <v>2015</v>
      </c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2"/>
      <c r="GL2" s="50">
        <v>2016</v>
      </c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4">
        <v>2017</v>
      </c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>
        <v>2018</v>
      </c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5">
        <v>2019</v>
      </c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>
        <v>2020</v>
      </c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</row>
    <row r="3" spans="1:253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  <c r="IH3" s="49" t="s">
        <v>0</v>
      </c>
      <c r="II3" s="49" t="s">
        <v>1</v>
      </c>
      <c r="IJ3" s="49" t="s">
        <v>2</v>
      </c>
      <c r="IK3" s="49" t="s">
        <v>3</v>
      </c>
      <c r="IL3" s="49" t="s">
        <v>2</v>
      </c>
      <c r="IM3" s="49" t="s">
        <v>0</v>
      </c>
      <c r="IN3" s="49" t="s">
        <v>0</v>
      </c>
      <c r="IO3" s="49" t="s">
        <v>3</v>
      </c>
      <c r="IP3" s="49" t="s">
        <v>4</v>
      </c>
      <c r="IQ3" s="49" t="s">
        <v>5</v>
      </c>
      <c r="IR3" s="49" t="s">
        <v>6</v>
      </c>
      <c r="IS3" s="49" t="s">
        <v>7</v>
      </c>
    </row>
    <row r="4" spans="1:253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>
        <v>115</v>
      </c>
      <c r="IB4" s="35">
        <v>159</v>
      </c>
      <c r="IC4" s="35">
        <v>154</v>
      </c>
      <c r="ID4" s="35">
        <v>169</v>
      </c>
      <c r="IE4" s="35">
        <v>203</v>
      </c>
      <c r="IF4" s="35">
        <v>133</v>
      </c>
      <c r="IG4" s="35">
        <v>125</v>
      </c>
      <c r="IH4" s="35">
        <v>144</v>
      </c>
      <c r="II4" s="35">
        <v>106</v>
      </c>
      <c r="IJ4" s="35">
        <v>81</v>
      </c>
      <c r="IK4" s="35">
        <v>54</v>
      </c>
      <c r="IL4" s="35">
        <v>69</v>
      </c>
      <c r="IM4" s="35">
        <v>69</v>
      </c>
      <c r="IN4" s="35"/>
      <c r="IO4" s="35"/>
      <c r="IP4" s="35"/>
      <c r="IQ4" s="35"/>
      <c r="IR4" s="35"/>
      <c r="IS4" s="35"/>
    </row>
    <row r="5" spans="1:253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>
        <v>78</v>
      </c>
      <c r="IB5" s="35">
        <v>100</v>
      </c>
      <c r="IC5" s="35">
        <v>102</v>
      </c>
      <c r="ID5" s="35">
        <v>131</v>
      </c>
      <c r="IE5" s="35">
        <v>130</v>
      </c>
      <c r="IF5" s="35">
        <v>108</v>
      </c>
      <c r="IG5" s="35">
        <v>84</v>
      </c>
      <c r="IH5" s="35">
        <v>90</v>
      </c>
      <c r="II5" s="35">
        <v>76</v>
      </c>
      <c r="IJ5" s="35">
        <v>52</v>
      </c>
      <c r="IK5" s="35">
        <v>29</v>
      </c>
      <c r="IL5" s="35">
        <v>39</v>
      </c>
      <c r="IM5" s="35">
        <v>26</v>
      </c>
      <c r="IN5" s="35"/>
      <c r="IO5" s="35"/>
      <c r="IP5" s="35"/>
      <c r="IQ5" s="35"/>
      <c r="IR5" s="35"/>
      <c r="IS5" s="35"/>
    </row>
    <row r="6" spans="1:253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>
        <v>72</v>
      </c>
      <c r="IB6" s="35">
        <v>88</v>
      </c>
      <c r="IC6" s="35">
        <v>103</v>
      </c>
      <c r="ID6" s="35">
        <v>119</v>
      </c>
      <c r="IE6" s="35">
        <v>109</v>
      </c>
      <c r="IF6" s="35">
        <v>97</v>
      </c>
      <c r="IG6" s="35">
        <v>69</v>
      </c>
      <c r="IH6" s="35">
        <v>74</v>
      </c>
      <c r="II6" s="35">
        <v>60</v>
      </c>
      <c r="IJ6" s="35">
        <v>54</v>
      </c>
      <c r="IK6" s="35">
        <v>30</v>
      </c>
      <c r="IL6" s="35">
        <v>40</v>
      </c>
      <c r="IM6" s="35">
        <v>22</v>
      </c>
      <c r="IN6" s="35"/>
      <c r="IO6" s="35"/>
      <c r="IP6" s="35"/>
      <c r="IQ6" s="35"/>
      <c r="IR6" s="35"/>
      <c r="IS6" s="35"/>
    </row>
    <row r="7" spans="1:253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IA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36">
        <f t="shared" si="4"/>
        <v>265</v>
      </c>
      <c r="IB7" s="46">
        <f t="shared" ref="IB7:IM7" si="5">SUM(IB4:IB6)</f>
        <v>347</v>
      </c>
      <c r="IC7" s="46">
        <f t="shared" si="5"/>
        <v>359</v>
      </c>
      <c r="ID7" s="46">
        <f t="shared" si="5"/>
        <v>419</v>
      </c>
      <c r="IE7" s="46">
        <f t="shared" si="5"/>
        <v>442</v>
      </c>
      <c r="IF7" s="46">
        <f t="shared" si="5"/>
        <v>338</v>
      </c>
      <c r="IG7" s="46">
        <f t="shared" si="5"/>
        <v>278</v>
      </c>
      <c r="IH7" s="46">
        <f t="shared" si="5"/>
        <v>308</v>
      </c>
      <c r="II7" s="46">
        <f t="shared" si="5"/>
        <v>242</v>
      </c>
      <c r="IJ7" s="46">
        <f t="shared" si="5"/>
        <v>187</v>
      </c>
      <c r="IK7" s="46">
        <f t="shared" si="5"/>
        <v>113</v>
      </c>
      <c r="IL7" s="46">
        <f t="shared" si="5"/>
        <v>148</v>
      </c>
      <c r="IM7" s="46">
        <f t="shared" si="5"/>
        <v>117</v>
      </c>
      <c r="IN7" s="46"/>
      <c r="IO7" s="46"/>
      <c r="IP7" s="46"/>
      <c r="IQ7" s="46"/>
      <c r="IR7" s="46"/>
      <c r="IS7" s="46"/>
    </row>
    <row r="8" spans="1:253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53" s="11" customFormat="1" ht="165.75" customHeight="1" x14ac:dyDescent="0.15">
      <c r="A9" s="23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53" ht="14" x14ac:dyDescent="0.15">
      <c r="A11" s="44" t="s">
        <v>14</v>
      </c>
    </row>
  </sheetData>
  <mergeCells count="22">
    <mergeCell ref="GL2:GW2"/>
    <mergeCell ref="ED2:EO2"/>
    <mergeCell ref="EP2:FA2"/>
    <mergeCell ref="FB2:FM2"/>
    <mergeCell ref="FN2:FY2"/>
    <mergeCell ref="FZ2:GK2"/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2020-07-27T21:32:06Z</dcterms:modified>
</cp:coreProperties>
</file>