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F08916CD-9315-9D41-B558-1E8726E21B25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H8" i="17" l="1"/>
  <c r="JG8" i="17"/>
  <c r="JF8" i="17" l="1"/>
  <c r="JE8" i="17" l="1"/>
  <c r="JD8" i="17" l="1"/>
  <c r="JC8" i="17" l="1"/>
  <c r="JB8" i="17" l="1"/>
  <c r="JA8" i="17" l="1"/>
  <c r="IZ8" i="17" l="1"/>
  <c r="IY8" i="17"/>
  <c r="IX8" i="17" l="1"/>
  <c r="IW8" i="17" l="1"/>
  <c r="IV8" i="17"/>
  <c r="IU8" i="17"/>
  <c r="IT8" i="17" l="1"/>
  <c r="IS8" i="17"/>
  <c r="IR8" i="17" l="1"/>
  <c r="IQ8" i="17" l="1"/>
  <c r="IP8" i="17" l="1"/>
  <c r="IO8" i="17" l="1"/>
  <c r="IN8" i="17" l="1"/>
  <c r="IM8" i="17" l="1"/>
  <c r="IL8" i="17" l="1"/>
  <c r="IK8" i="17" l="1"/>
  <c r="IJ8" i="17" l="1"/>
  <c r="II8" i="17" l="1"/>
  <c r="IH8" i="17" l="1"/>
  <c r="IG8" i="17" l="1"/>
  <c r="IF8" i="17" l="1"/>
  <c r="IE8" i="17" l="1"/>
  <c r="ID8" i="17" l="1"/>
  <c r="IC8" i="17" l="1"/>
  <c r="IB8" i="17" l="1"/>
  <c r="IA8" i="17" l="1"/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<sst xmlns="http://schemas.openxmlformats.org/spreadsheetml/2006/main" count="289" uniqueCount="18">
  <si>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</si>
  <si>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</si>
  <si>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</si>
  <si>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</si>
  <si>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</si>
  <si>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</si>
  <si>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</si>
  <si>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</si>
  <si>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</si>
  <si>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</si>
  <si>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</si>
  <si>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</si>
  <si>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</si>
  <si>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</si>
  <si>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</si>
  <si>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INDIAN NEWSPAPER COVERAGE</t>
  </si>
  <si>
    <t>Figure Citation: Boykoff, M., McAllister, L., Nacu-Schmidt, A. and Pearman, O. (2022). Indian Newspaper Coverage of Climate Change or Global Warming, 2000-2022. Media and Climate Change Observatory Data Sets. Cooperative Institute for Research in Environmental Sciences, University of Colorado. doi.org/10.25810/6qjv-1296.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</si>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</sst>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Q12"/>
  <sheetViews>
    <sheetView tabSelected="1" zoomScaleNormal="100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77" s="13" customFormat="1" ht="75" customHeight="1" x14ac:dyDescent="0.15">
      <c r="A1" s="57" t="s">
        <v>15</v>
      </c>
      <c r="B1" s="1"/>
      <c r="C1" s="68"/>
      <c r="D1" s="69"/>
      <c r="E1" s="69"/>
      <c r="F1" s="69"/>
      <c r="G1" s="69"/>
      <c r="H1" s="69"/>
      <c r="I1" s="6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</row>
    <row r="2" spans="1:277" s="13" customFormat="1" ht="14" customHeight="1" x14ac:dyDescent="0.15">
      <c r="A2" s="3"/>
      <c r="B2" s="65">
        <v>2000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6"/>
      <c r="N2" s="65">
        <v>2001</v>
      </c>
      <c r="O2" s="64"/>
      <c r="P2" s="64"/>
      <c r="Q2" s="64"/>
      <c r="R2" s="64"/>
      <c r="S2" s="64"/>
      <c r="T2" s="64"/>
      <c r="U2" s="64"/>
      <c r="V2" s="64"/>
      <c r="W2" s="64"/>
      <c r="X2" s="64"/>
      <c r="Y2" s="66"/>
      <c r="Z2" s="65">
        <v>2002</v>
      </c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6"/>
      <c r="AL2" s="65">
        <v>2003</v>
      </c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6"/>
      <c r="AX2" s="65">
        <v>2004</v>
      </c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6"/>
      <c r="BJ2" s="65">
        <v>2005</v>
      </c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6"/>
      <c r="BV2" s="65">
        <v>2006</v>
      </c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6"/>
      <c r="CH2" s="65">
        <v>2007</v>
      </c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6"/>
      <c r="CT2" s="65">
        <v>2008</v>
      </c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6"/>
      <c r="DF2" s="65">
        <v>2009</v>
      </c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6"/>
      <c r="DR2" s="65">
        <v>2010</v>
      </c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6"/>
      <c r="ED2" s="65">
        <v>2011</v>
      </c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6"/>
      <c r="EP2" s="65">
        <v>2012</v>
      </c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6"/>
      <c r="FB2" s="65">
        <v>2013</v>
      </c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6"/>
      <c r="FN2" s="67">
        <v>2014</v>
      </c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6"/>
      <c r="FZ2" s="63">
        <v>2015</v>
      </c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6"/>
      <c r="GL2" s="63">
        <v>2016</v>
      </c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1">
        <v>2017</v>
      </c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>
        <v>2018</v>
      </c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2"/>
      <c r="HV2" s="60">
        <v>2019</v>
      </c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>
        <v>2020</v>
      </c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>
        <v>2021</v>
      </c>
      <c r="IU2" s="60"/>
      <c r="IV2" s="60"/>
      <c r="IW2" s="60"/>
      <c r="IX2" s="60"/>
      <c r="IY2" s="60"/>
      <c r="IZ2" s="60"/>
      <c r="JA2" s="60"/>
      <c r="JB2" s="60"/>
      <c r="JC2" s="60"/>
      <c r="JD2" s="60"/>
      <c r="JE2" s="60"/>
      <c r="JF2" s="60">
        <v>2022</v>
      </c>
      <c r="JG2" s="60"/>
      <c r="JH2" s="60"/>
      <c r="JI2" s="60"/>
      <c r="JJ2" s="60"/>
      <c r="JK2" s="60"/>
      <c r="JL2" s="60"/>
      <c r="JM2" s="60"/>
      <c r="JN2" s="60"/>
      <c r="JO2" s="60"/>
      <c r="JP2" s="60"/>
      <c r="JQ2" s="60"/>
    </row>
    <row r="3" spans="1:277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53" t="s">
        <v>7</v>
      </c>
      <c r="HV3" s="54" t="s">
        <v>14</v>
      </c>
      <c r="HW3" s="54" t="s">
        <v>1</v>
      </c>
      <c r="HX3" s="54" t="s">
        <v>2</v>
      </c>
      <c r="HY3" s="55" t="s">
        <v>3</v>
      </c>
      <c r="HZ3" s="54" t="s">
        <v>2</v>
      </c>
      <c r="IA3" s="54" t="s">
        <v>0</v>
      </c>
      <c r="IB3" s="54" t="s">
        <v>0</v>
      </c>
      <c r="IC3" s="54" t="s">
        <v>3</v>
      </c>
      <c r="ID3" s="54" t="s">
        <v>4</v>
      </c>
      <c r="IE3" s="54" t="s">
        <v>5</v>
      </c>
      <c r="IF3" s="54" t="s">
        <v>6</v>
      </c>
      <c r="IG3" s="54" t="s">
        <v>7</v>
      </c>
      <c r="IH3" s="56" t="s">
        <v>14</v>
      </c>
      <c r="II3" s="56" t="s">
        <v>1</v>
      </c>
      <c r="IJ3" s="56" t="s">
        <v>2</v>
      </c>
      <c r="IK3" s="56" t="s">
        <v>3</v>
      </c>
      <c r="IL3" s="56" t="s">
        <v>2</v>
      </c>
      <c r="IM3" s="56" t="s">
        <v>0</v>
      </c>
      <c r="IN3" s="56" t="s">
        <v>0</v>
      </c>
      <c r="IO3" s="56" t="s">
        <v>3</v>
      </c>
      <c r="IP3" s="56" t="s">
        <v>4</v>
      </c>
      <c r="IQ3" s="56" t="s">
        <v>5</v>
      </c>
      <c r="IR3" s="56" t="s">
        <v>6</v>
      </c>
      <c r="IS3" s="56" t="s">
        <v>7</v>
      </c>
      <c r="IT3" s="58" t="s">
        <v>14</v>
      </c>
      <c r="IU3" s="58" t="s">
        <v>1</v>
      </c>
      <c r="IV3" s="58" t="s">
        <v>2</v>
      </c>
      <c r="IW3" s="58" t="s">
        <v>3</v>
      </c>
      <c r="IX3" s="58" t="s">
        <v>2</v>
      </c>
      <c r="IY3" s="58" t="s">
        <v>0</v>
      </c>
      <c r="IZ3" s="58" t="s">
        <v>0</v>
      </c>
      <c r="JA3" s="58" t="s">
        <v>3</v>
      </c>
      <c r="JB3" s="58" t="s">
        <v>4</v>
      </c>
      <c r="JC3" s="58" t="s">
        <v>5</v>
      </c>
      <c r="JD3" s="58" t="s">
        <v>6</v>
      </c>
      <c r="JE3" s="58" t="s">
        <v>7</v>
      </c>
      <c r="JF3" s="59" t="s">
        <v>14</v>
      </c>
      <c r="JG3" s="59" t="s">
        <v>1</v>
      </c>
      <c r="JH3" s="59" t="s">
        <v>2</v>
      </c>
      <c r="JI3" s="59" t="s">
        <v>3</v>
      </c>
      <c r="JJ3" s="59" t="s">
        <v>2</v>
      </c>
      <c r="JK3" s="59" t="s">
        <v>0</v>
      </c>
      <c r="JL3" s="59" t="s">
        <v>0</v>
      </c>
      <c r="JM3" s="59" t="s">
        <v>3</v>
      </c>
      <c r="JN3" s="59" t="s">
        <v>4</v>
      </c>
      <c r="JO3" s="59" t="s">
        <v>5</v>
      </c>
      <c r="JP3" s="59" t="s">
        <v>6</v>
      </c>
      <c r="JQ3" s="59" t="s">
        <v>7</v>
      </c>
    </row>
    <row r="4" spans="1:277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52">
        <v>41</v>
      </c>
      <c r="HV4" s="40">
        <v>17</v>
      </c>
      <c r="HW4" s="40">
        <v>25</v>
      </c>
      <c r="HX4" s="40">
        <v>18</v>
      </c>
      <c r="HY4" s="40">
        <v>19</v>
      </c>
      <c r="HZ4" s="40">
        <v>19</v>
      </c>
      <c r="IA4" s="40">
        <v>39</v>
      </c>
      <c r="IB4" s="40">
        <v>30</v>
      </c>
      <c r="IC4" s="40">
        <v>46</v>
      </c>
      <c r="ID4" s="40">
        <v>71</v>
      </c>
      <c r="IE4" s="40">
        <v>54</v>
      </c>
      <c r="IF4" s="40">
        <v>58</v>
      </c>
      <c r="IG4" s="40">
        <v>51</v>
      </c>
      <c r="IH4" s="40">
        <v>42</v>
      </c>
      <c r="II4" s="40">
        <v>47</v>
      </c>
      <c r="IJ4" s="40">
        <v>19</v>
      </c>
      <c r="IK4" s="40">
        <v>14</v>
      </c>
      <c r="IL4" s="40">
        <v>10</v>
      </c>
      <c r="IM4" s="40">
        <v>21</v>
      </c>
      <c r="IN4" s="40">
        <v>24</v>
      </c>
      <c r="IO4" s="40">
        <v>28</v>
      </c>
      <c r="IP4" s="40">
        <v>26</v>
      </c>
      <c r="IQ4" s="40">
        <v>31</v>
      </c>
      <c r="IR4" s="40">
        <v>37</v>
      </c>
      <c r="IS4" s="40">
        <v>38</v>
      </c>
      <c r="IT4" s="40">
        <v>37</v>
      </c>
      <c r="IU4" s="40">
        <v>49</v>
      </c>
      <c r="IV4" s="40">
        <v>33</v>
      </c>
      <c r="IW4" s="40">
        <v>21</v>
      </c>
      <c r="IX4" s="40">
        <v>23</v>
      </c>
      <c r="IY4" s="40">
        <v>29</v>
      </c>
      <c r="IZ4" s="40">
        <v>28</v>
      </c>
      <c r="JA4" s="40">
        <v>28</v>
      </c>
      <c r="JB4" s="40">
        <v>52</v>
      </c>
      <c r="JC4" s="40">
        <v>47</v>
      </c>
      <c r="JD4" s="40">
        <v>40</v>
      </c>
      <c r="JE4" s="40">
        <v>26</v>
      </c>
      <c r="JF4" s="40">
        <v>18</v>
      </c>
      <c r="JG4" s="40">
        <v>13</v>
      </c>
      <c r="JH4" s="40">
        <v>21</v>
      </c>
      <c r="JI4" s="40"/>
      <c r="JJ4" s="40"/>
      <c r="JK4" s="40"/>
      <c r="JL4" s="40"/>
      <c r="JM4" s="40"/>
      <c r="JN4" s="40"/>
      <c r="JO4" s="40"/>
      <c r="JP4" s="40"/>
      <c r="JQ4" s="40"/>
    </row>
    <row r="5" spans="1:277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52">
        <v>100</v>
      </c>
      <c r="HV5" s="40">
        <v>94</v>
      </c>
      <c r="HW5" s="40">
        <v>57</v>
      </c>
      <c r="HX5" s="40">
        <v>79</v>
      </c>
      <c r="HY5" s="40">
        <v>49</v>
      </c>
      <c r="HZ5" s="40">
        <v>80</v>
      </c>
      <c r="IA5" s="40">
        <v>113</v>
      </c>
      <c r="IB5" s="40">
        <v>98</v>
      </c>
      <c r="IC5" s="40">
        <v>106</v>
      </c>
      <c r="ID5" s="40">
        <v>129</v>
      </c>
      <c r="IE5" s="40">
        <v>84</v>
      </c>
      <c r="IF5" s="40">
        <v>101</v>
      </c>
      <c r="IG5" s="40">
        <v>80</v>
      </c>
      <c r="IH5" s="40">
        <v>97</v>
      </c>
      <c r="II5" s="40">
        <v>88</v>
      </c>
      <c r="IJ5" s="40">
        <v>46</v>
      </c>
      <c r="IK5" s="40">
        <v>23</v>
      </c>
      <c r="IL5" s="40">
        <v>25</v>
      </c>
      <c r="IM5" s="40">
        <v>44</v>
      </c>
      <c r="IN5" s="40">
        <v>36</v>
      </c>
      <c r="IO5" s="40">
        <v>49</v>
      </c>
      <c r="IP5" s="40">
        <v>37</v>
      </c>
      <c r="IQ5" s="40">
        <v>72</v>
      </c>
      <c r="IR5" s="40">
        <v>61</v>
      </c>
      <c r="IS5" s="40">
        <v>53</v>
      </c>
      <c r="IT5" s="40">
        <v>46</v>
      </c>
      <c r="IU5" s="40">
        <v>100</v>
      </c>
      <c r="IV5" s="40">
        <v>79</v>
      </c>
      <c r="IW5" s="40">
        <v>59</v>
      </c>
      <c r="IX5" s="40">
        <v>49</v>
      </c>
      <c r="IY5" s="40">
        <v>55</v>
      </c>
      <c r="IZ5" s="40">
        <v>60</v>
      </c>
      <c r="JA5" s="40">
        <v>76</v>
      </c>
      <c r="JB5" s="40">
        <v>84</v>
      </c>
      <c r="JC5" s="40">
        <v>130</v>
      </c>
      <c r="JD5" s="40">
        <v>121</v>
      </c>
      <c r="JE5" s="40">
        <v>92</v>
      </c>
      <c r="JF5" s="40">
        <v>51</v>
      </c>
      <c r="JG5" s="40">
        <v>89</v>
      </c>
      <c r="JH5" s="40">
        <v>94</v>
      </c>
      <c r="JI5" s="40"/>
      <c r="JJ5" s="40"/>
      <c r="JK5" s="40"/>
      <c r="JL5" s="40"/>
      <c r="JM5" s="40"/>
      <c r="JN5" s="40"/>
      <c r="JO5" s="40"/>
      <c r="JP5" s="40"/>
      <c r="JQ5" s="40"/>
    </row>
    <row r="6" spans="1:277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52">
        <v>138</v>
      </c>
      <c r="HV6" s="40">
        <v>92</v>
      </c>
      <c r="HW6" s="40">
        <v>76</v>
      </c>
      <c r="HX6" s="40">
        <v>110</v>
      </c>
      <c r="HY6" s="40">
        <v>135</v>
      </c>
      <c r="HZ6" s="40">
        <v>123</v>
      </c>
      <c r="IA6" s="40">
        <v>239</v>
      </c>
      <c r="IB6" s="40">
        <v>259</v>
      </c>
      <c r="IC6" s="40">
        <v>301</v>
      </c>
      <c r="ID6" s="40">
        <v>350</v>
      </c>
      <c r="IE6" s="40">
        <v>249</v>
      </c>
      <c r="IF6" s="40">
        <v>260</v>
      </c>
      <c r="IG6" s="40">
        <v>209</v>
      </c>
      <c r="IH6" s="40">
        <v>217</v>
      </c>
      <c r="II6" s="40">
        <v>147</v>
      </c>
      <c r="IJ6" s="40">
        <v>126</v>
      </c>
      <c r="IK6" s="40">
        <v>90</v>
      </c>
      <c r="IL6" s="40">
        <v>133</v>
      </c>
      <c r="IM6" s="40">
        <v>117</v>
      </c>
      <c r="IN6" s="40">
        <v>115</v>
      </c>
      <c r="IO6" s="40">
        <v>105</v>
      </c>
      <c r="IP6" s="40">
        <v>111</v>
      </c>
      <c r="IQ6" s="40">
        <v>113</v>
      </c>
      <c r="IR6" s="40">
        <v>101</v>
      </c>
      <c r="IS6" s="40">
        <v>123</v>
      </c>
      <c r="IT6" s="40">
        <v>135</v>
      </c>
      <c r="IU6" s="40">
        <v>191</v>
      </c>
      <c r="IV6" s="40">
        <v>180</v>
      </c>
      <c r="IW6" s="40">
        <v>121</v>
      </c>
      <c r="IX6" s="40">
        <v>89</v>
      </c>
      <c r="IY6" s="40">
        <v>154</v>
      </c>
      <c r="IZ6" s="40">
        <v>227</v>
      </c>
      <c r="JA6" s="40">
        <v>289</v>
      </c>
      <c r="JB6" s="40">
        <v>347</v>
      </c>
      <c r="JC6" s="40">
        <v>379</v>
      </c>
      <c r="JD6" s="40">
        <v>287</v>
      </c>
      <c r="JE6" s="40">
        <v>206</v>
      </c>
      <c r="JF6" s="40">
        <v>115</v>
      </c>
      <c r="JG6" s="40">
        <v>160</v>
      </c>
      <c r="JH6" s="40">
        <v>181</v>
      </c>
      <c r="JI6" s="40"/>
      <c r="JJ6" s="40"/>
      <c r="JK6" s="40"/>
      <c r="JL6" s="40"/>
      <c r="JM6" s="40"/>
      <c r="JN6" s="40"/>
      <c r="JO6" s="40"/>
      <c r="JP6" s="40"/>
      <c r="JQ6" s="40"/>
    </row>
    <row r="7" spans="1:277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52">
        <v>144</v>
      </c>
      <c r="HV7" s="40">
        <v>120</v>
      </c>
      <c r="HW7" s="40">
        <v>103</v>
      </c>
      <c r="HX7" s="40">
        <v>105</v>
      </c>
      <c r="HY7" s="40">
        <v>89</v>
      </c>
      <c r="HZ7" s="40">
        <v>107</v>
      </c>
      <c r="IA7" s="40">
        <v>157</v>
      </c>
      <c r="IB7" s="40">
        <v>187</v>
      </c>
      <c r="IC7" s="40">
        <v>191</v>
      </c>
      <c r="ID7" s="40">
        <v>260</v>
      </c>
      <c r="IE7" s="40">
        <v>201</v>
      </c>
      <c r="IF7" s="40">
        <v>247</v>
      </c>
      <c r="IG7" s="40">
        <v>188</v>
      </c>
      <c r="IH7" s="40">
        <v>183</v>
      </c>
      <c r="II7" s="40">
        <v>166</v>
      </c>
      <c r="IJ7" s="40">
        <v>94</v>
      </c>
      <c r="IK7" s="40">
        <v>63</v>
      </c>
      <c r="IL7" s="40">
        <v>54</v>
      </c>
      <c r="IM7" s="40">
        <v>115</v>
      </c>
      <c r="IN7" s="40">
        <v>94</v>
      </c>
      <c r="IO7" s="40">
        <v>122</v>
      </c>
      <c r="IP7" s="40">
        <v>71</v>
      </c>
      <c r="IQ7" s="40">
        <v>119</v>
      </c>
      <c r="IR7" s="40">
        <v>110</v>
      </c>
      <c r="IS7" s="40">
        <v>131</v>
      </c>
      <c r="IT7" s="40">
        <v>96</v>
      </c>
      <c r="IU7" s="40">
        <v>159</v>
      </c>
      <c r="IV7" s="40">
        <v>127</v>
      </c>
      <c r="IW7" s="40">
        <v>75</v>
      </c>
      <c r="IX7" s="40">
        <v>79</v>
      </c>
      <c r="IY7" s="40">
        <v>138</v>
      </c>
      <c r="IZ7" s="40">
        <v>121</v>
      </c>
      <c r="JA7" s="40">
        <v>134</v>
      </c>
      <c r="JB7" s="40">
        <v>156</v>
      </c>
      <c r="JC7" s="40">
        <v>170</v>
      </c>
      <c r="JD7" s="40">
        <v>167</v>
      </c>
      <c r="JE7" s="40">
        <v>124</v>
      </c>
      <c r="JF7" s="40">
        <v>80</v>
      </c>
      <c r="JG7" s="40">
        <v>88</v>
      </c>
      <c r="JH7" s="40">
        <v>130</v>
      </c>
      <c r="JI7" s="40"/>
      <c r="JJ7" s="40"/>
      <c r="JK7" s="40"/>
      <c r="JL7" s="40"/>
      <c r="JM7" s="40"/>
      <c r="JN7" s="40"/>
      <c r="JO7" s="40"/>
      <c r="JP7" s="40"/>
      <c r="JQ7" s="40"/>
    </row>
    <row r="8" spans="1:277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IA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9">
        <f t="shared" si="3"/>
        <v>423</v>
      </c>
      <c r="HV8" s="49">
        <f t="shared" si="3"/>
        <v>323</v>
      </c>
      <c r="HW8" s="49">
        <f t="shared" si="3"/>
        <v>261</v>
      </c>
      <c r="HX8" s="49">
        <f t="shared" si="3"/>
        <v>312</v>
      </c>
      <c r="HY8" s="49">
        <f t="shared" si="3"/>
        <v>292</v>
      </c>
      <c r="HZ8" s="49">
        <f t="shared" si="3"/>
        <v>329</v>
      </c>
      <c r="IA8" s="49">
        <f t="shared" si="3"/>
        <v>548</v>
      </c>
      <c r="IB8" s="50">
        <f t="shared" ref="IB8:JH8" si="4">SUM(IB4:IB7)</f>
        <v>574</v>
      </c>
      <c r="IC8" s="50">
        <f t="shared" si="4"/>
        <v>644</v>
      </c>
      <c r="ID8" s="50">
        <f t="shared" si="4"/>
        <v>810</v>
      </c>
      <c r="IE8" s="50">
        <f t="shared" si="4"/>
        <v>588</v>
      </c>
      <c r="IF8" s="50">
        <f t="shared" si="4"/>
        <v>666</v>
      </c>
      <c r="IG8" s="50">
        <f t="shared" si="4"/>
        <v>528</v>
      </c>
      <c r="IH8" s="50">
        <f t="shared" si="4"/>
        <v>539</v>
      </c>
      <c r="II8" s="50">
        <f t="shared" si="4"/>
        <v>448</v>
      </c>
      <c r="IJ8" s="50">
        <f t="shared" si="4"/>
        <v>285</v>
      </c>
      <c r="IK8" s="50">
        <f t="shared" si="4"/>
        <v>190</v>
      </c>
      <c r="IL8" s="50">
        <f t="shared" si="4"/>
        <v>222</v>
      </c>
      <c r="IM8" s="50">
        <f t="shared" si="4"/>
        <v>297</v>
      </c>
      <c r="IN8" s="50">
        <f t="shared" si="4"/>
        <v>269</v>
      </c>
      <c r="IO8" s="50">
        <f t="shared" si="4"/>
        <v>304</v>
      </c>
      <c r="IP8" s="50">
        <f t="shared" si="4"/>
        <v>245</v>
      </c>
      <c r="IQ8" s="50">
        <f t="shared" si="4"/>
        <v>335</v>
      </c>
      <c r="IR8" s="50">
        <f t="shared" si="4"/>
        <v>309</v>
      </c>
      <c r="IS8" s="50">
        <f t="shared" si="4"/>
        <v>345</v>
      </c>
      <c r="IT8" s="50">
        <f t="shared" si="4"/>
        <v>314</v>
      </c>
      <c r="IU8" s="50">
        <f t="shared" si="4"/>
        <v>499</v>
      </c>
      <c r="IV8" s="50">
        <f t="shared" si="4"/>
        <v>419</v>
      </c>
      <c r="IW8" s="50">
        <f t="shared" si="4"/>
        <v>276</v>
      </c>
      <c r="IX8" s="50">
        <f t="shared" si="4"/>
        <v>240</v>
      </c>
      <c r="IY8" s="50">
        <f t="shared" si="4"/>
        <v>376</v>
      </c>
      <c r="IZ8" s="50">
        <f t="shared" si="4"/>
        <v>436</v>
      </c>
      <c r="JA8" s="50">
        <f t="shared" si="4"/>
        <v>527</v>
      </c>
      <c r="JB8" s="50">
        <f t="shared" si="4"/>
        <v>639</v>
      </c>
      <c r="JC8" s="50">
        <f t="shared" si="4"/>
        <v>726</v>
      </c>
      <c r="JD8" s="50">
        <f t="shared" si="4"/>
        <v>615</v>
      </c>
      <c r="JE8" s="50">
        <f t="shared" si="4"/>
        <v>448</v>
      </c>
      <c r="JF8" s="50">
        <f t="shared" si="4"/>
        <v>264</v>
      </c>
      <c r="JG8" s="50">
        <f t="shared" si="4"/>
        <v>350</v>
      </c>
      <c r="JH8" s="50">
        <f t="shared" si="4"/>
        <v>426</v>
      </c>
      <c r="JI8" s="50"/>
      <c r="JJ8" s="50"/>
      <c r="JK8" s="50"/>
      <c r="JL8" s="50"/>
      <c r="JM8" s="50"/>
      <c r="JN8" s="50"/>
      <c r="JO8" s="50"/>
      <c r="JP8" s="50"/>
      <c r="JQ8" s="50"/>
    </row>
    <row r="9" spans="1:277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  <c r="HV9" s="51"/>
    </row>
    <row r="10" spans="1:277" s="13" customFormat="1" ht="153" customHeight="1" x14ac:dyDescent="0.15">
      <c r="A10" s="27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77" ht="14" x14ac:dyDescent="0.15">
      <c r="A12" s="48" t="s">
        <v>17</v>
      </c>
    </row>
  </sheetData>
  <mergeCells count="24"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JF2:JQ2"/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2022-04-29T18:51:32Z</dcterms:modified>
</cp:coreProperties>
</file>