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13_ncr:1_{B5E2EBF4-AC54-7A43-BEAF-66A0BD0EE42F}" xr6:coauthVersionLast="45" xr6:coauthVersionMax="45" xr10:uidLastSave="{00000000-0000-0000-0000-000000000000}"/>
  <bookViews>
    <workbookView xWindow="0" yWindow="460" windowWidth="33600" windowHeight="19200" xr2:uid="{00000000-000D-0000-FFFF-FFFF00000000}"/>
  </bookViews>
  <sheets>
    <sheet name="Radio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J24" i="1" l="1"/>
  <c r="II24" i="1" l="1"/>
  <c r="IT24" i="1" l="1"/>
  <c r="IS24" i="1"/>
  <c r="IR24" i="1"/>
  <c r="IQ24" i="1"/>
  <c r="IP24" i="1"/>
  <c r="IO24" i="1"/>
  <c r="IN24" i="1"/>
  <c r="IM24" i="1"/>
  <c r="IL24" i="1"/>
  <c r="IK24" i="1"/>
  <c r="IH24" i="1" l="1"/>
  <c r="IF24" i="1" l="1"/>
  <c r="IG24" i="1"/>
  <c r="IE24" i="1" l="1"/>
  <c r="ID24" i="1" l="1"/>
  <c r="IC24" i="1" l="1"/>
  <c r="IB24" i="1" l="1"/>
  <c r="IA24" i="1" l="1"/>
  <c r="HX24" i="1" l="1"/>
  <c r="HY24" i="1"/>
  <c r="HZ24" i="1"/>
  <c r="HV24" i="1"/>
  <c r="HW24" i="1"/>
  <c r="HU24" i="1"/>
  <c r="HT24" i="1"/>
  <c r="HO24" i="1"/>
  <c r="HP24" i="1"/>
  <c r="HQ24" i="1"/>
  <c r="HR24" i="1"/>
  <c r="HS24" i="1"/>
  <c r="HL24" i="1"/>
  <c r="HM24" i="1"/>
  <c r="HN24" i="1"/>
  <c r="HK6" i="1"/>
  <c r="HJ6" i="1"/>
  <c r="HI6" i="1"/>
  <c r="HH6" i="1"/>
  <c r="HG6" i="1"/>
  <c r="HG24" i="1" s="1"/>
  <c r="HF6" i="1"/>
  <c r="HE6" i="1"/>
  <c r="HD6" i="1"/>
  <c r="HC6" i="1"/>
  <c r="HB6" i="1"/>
  <c r="HA6" i="1"/>
  <c r="GZ6" i="1"/>
  <c r="GY6" i="1"/>
  <c r="GX6" i="1"/>
  <c r="GX24" i="1" s="1"/>
  <c r="GW6" i="1"/>
  <c r="GV6" i="1"/>
  <c r="GU6" i="1"/>
  <c r="GT6" i="1"/>
  <c r="GS6" i="1"/>
  <c r="GR6" i="1"/>
  <c r="GQ6" i="1"/>
  <c r="GP6" i="1"/>
  <c r="GO6" i="1"/>
  <c r="GN6" i="1"/>
  <c r="GM6" i="1"/>
  <c r="GM24" i="1" s="1"/>
  <c r="GL6" i="1"/>
  <c r="GK6" i="1"/>
  <c r="GJ6" i="1"/>
  <c r="GI6" i="1"/>
  <c r="GH6" i="1"/>
  <c r="GG6" i="1"/>
  <c r="GG24" i="1" s="1"/>
  <c r="GF6" i="1"/>
  <c r="GE6" i="1"/>
  <c r="GE24" i="1" s="1"/>
  <c r="GD6" i="1"/>
  <c r="GC6" i="1"/>
  <c r="GB6" i="1"/>
  <c r="GA6" i="1"/>
  <c r="FZ6" i="1"/>
  <c r="FY6" i="1"/>
  <c r="FX6" i="1"/>
  <c r="FW6" i="1"/>
  <c r="FW24" i="1" s="1"/>
  <c r="FV6" i="1"/>
  <c r="FU6" i="1"/>
  <c r="FT6" i="1"/>
  <c r="FS6" i="1"/>
  <c r="FR6" i="1"/>
  <c r="FQ6" i="1"/>
  <c r="FP6" i="1"/>
  <c r="FO6" i="1"/>
  <c r="FO24" i="1" s="1"/>
  <c r="FN6" i="1"/>
  <c r="FM6" i="1"/>
  <c r="FL6" i="1"/>
  <c r="FK6" i="1"/>
  <c r="FK24" i="1" s="1"/>
  <c r="FJ6" i="1"/>
  <c r="FI6" i="1"/>
  <c r="FH6" i="1"/>
  <c r="FG6" i="1"/>
  <c r="FG24" i="1" s="1"/>
  <c r="FF6" i="1"/>
  <c r="FE6" i="1"/>
  <c r="FD6" i="1"/>
  <c r="FC6" i="1"/>
  <c r="FC24" i="1" s="1"/>
  <c r="FB6" i="1"/>
  <c r="FA6" i="1"/>
  <c r="EZ6" i="1"/>
  <c r="EY6" i="1"/>
  <c r="EX6" i="1"/>
  <c r="EW6" i="1"/>
  <c r="EV6" i="1"/>
  <c r="EU6" i="1"/>
  <c r="ET6" i="1"/>
  <c r="ET24" i="1" s="1"/>
  <c r="ES6" i="1"/>
  <c r="ER6" i="1"/>
  <c r="EQ6" i="1"/>
  <c r="EP6" i="1"/>
  <c r="EO6" i="1"/>
  <c r="EN6" i="1"/>
  <c r="EM6" i="1"/>
  <c r="EL6" i="1"/>
  <c r="EL24" i="1" s="1"/>
  <c r="EK6" i="1"/>
  <c r="EJ6" i="1"/>
  <c r="EI6" i="1"/>
  <c r="EH6" i="1"/>
  <c r="EG6" i="1"/>
  <c r="EF6" i="1"/>
  <c r="EE6" i="1"/>
  <c r="ED6" i="1"/>
  <c r="EC6" i="1"/>
  <c r="EC24" i="1" s="1"/>
  <c r="EB6" i="1"/>
  <c r="EA6" i="1"/>
  <c r="EA24" i="1" s="1"/>
  <c r="DZ6" i="1"/>
  <c r="DY6" i="1"/>
  <c r="DX6" i="1"/>
  <c r="DW6" i="1"/>
  <c r="DV6" i="1"/>
  <c r="DU6" i="1"/>
  <c r="DU24" i="1" s="1"/>
  <c r="DT6" i="1"/>
  <c r="DS6" i="1"/>
  <c r="DS24" i="1" s="1"/>
  <c r="DR6" i="1"/>
  <c r="DQ6" i="1"/>
  <c r="DP6" i="1"/>
  <c r="DO6" i="1"/>
  <c r="DN6" i="1"/>
  <c r="DM6" i="1"/>
  <c r="DL6" i="1"/>
  <c r="DK6" i="1"/>
  <c r="DK24" i="1" s="1"/>
  <c r="DJ6" i="1"/>
  <c r="DI6" i="1"/>
  <c r="DH6" i="1"/>
  <c r="DG6" i="1"/>
  <c r="DF6" i="1"/>
  <c r="DE6" i="1"/>
  <c r="DD6" i="1"/>
  <c r="DC6" i="1"/>
  <c r="DC24" i="1" s="1"/>
  <c r="DB6" i="1"/>
  <c r="DA6" i="1"/>
  <c r="CZ6" i="1"/>
  <c r="CY6" i="1"/>
  <c r="CY24" i="1" s="1"/>
  <c r="CX6" i="1"/>
  <c r="CW6" i="1"/>
  <c r="CV6" i="1"/>
  <c r="CU6" i="1"/>
  <c r="CU24" i="1" s="1"/>
  <c r="CT6" i="1"/>
  <c r="CS6" i="1"/>
  <c r="CR6" i="1"/>
  <c r="CQ6" i="1"/>
  <c r="CQ24" i="1" s="1"/>
  <c r="CP6" i="1"/>
  <c r="CO6" i="1"/>
  <c r="CN6" i="1"/>
  <c r="CM6" i="1"/>
  <c r="CL6" i="1"/>
  <c r="CK6" i="1"/>
  <c r="CJ6" i="1"/>
  <c r="CI6" i="1"/>
  <c r="CH6" i="1"/>
  <c r="CH24" i="1" s="1"/>
  <c r="CG6" i="1"/>
  <c r="CF6" i="1"/>
  <c r="CE6" i="1"/>
  <c r="CD6" i="1"/>
  <c r="CC6" i="1"/>
  <c r="CB6" i="1"/>
  <c r="CA6" i="1"/>
  <c r="BZ6" i="1"/>
  <c r="BZ24" i="1" s="1"/>
  <c r="BY6" i="1"/>
  <c r="BX6" i="1"/>
  <c r="BW6" i="1"/>
  <c r="BW24" i="1" s="1"/>
  <c r="BV6" i="1"/>
  <c r="BU6" i="1"/>
  <c r="BT6" i="1"/>
  <c r="BS6" i="1"/>
  <c r="BR6" i="1"/>
  <c r="BQ6" i="1"/>
  <c r="BQ24" i="1" s="1"/>
  <c r="BP6" i="1"/>
  <c r="BO6" i="1"/>
  <c r="BO24" i="1" s="1"/>
  <c r="BN6" i="1"/>
  <c r="BM6" i="1"/>
  <c r="BL6" i="1"/>
  <c r="BK6" i="1"/>
  <c r="BJ6" i="1"/>
  <c r="BI6" i="1"/>
  <c r="BI24" i="1" s="1"/>
  <c r="BH6" i="1"/>
  <c r="BG6" i="1"/>
  <c r="BG24" i="1" s="1"/>
  <c r="BF6" i="1"/>
  <c r="BE6" i="1"/>
  <c r="BD6" i="1"/>
  <c r="BC6" i="1"/>
  <c r="BB6" i="1"/>
  <c r="BA6" i="1"/>
  <c r="AZ6" i="1"/>
  <c r="AY6" i="1"/>
  <c r="AY24" i="1" s="1"/>
  <c r="AX6" i="1"/>
  <c r="AW6" i="1"/>
  <c r="AV6" i="1"/>
  <c r="AU6" i="1"/>
  <c r="AT6" i="1"/>
  <c r="AS6" i="1"/>
  <c r="AR6" i="1"/>
  <c r="AQ6" i="1"/>
  <c r="AQ24" i="1" s="1"/>
  <c r="AP6" i="1"/>
  <c r="AO6" i="1"/>
  <c r="AN6" i="1"/>
  <c r="AM6" i="1"/>
  <c r="AM24" i="1" s="1"/>
  <c r="AL6" i="1"/>
  <c r="AK6" i="1"/>
  <c r="AJ6" i="1"/>
  <c r="AI6" i="1"/>
  <c r="AI24" i="1" s="1"/>
  <c r="AH6" i="1"/>
  <c r="AG6" i="1"/>
  <c r="AF6" i="1"/>
  <c r="AE6" i="1"/>
  <c r="AE24" i="1" s="1"/>
  <c r="AD6" i="1"/>
  <c r="AC6" i="1"/>
  <c r="AB6" i="1"/>
  <c r="AA6" i="1"/>
  <c r="Z6" i="1"/>
  <c r="Y6" i="1"/>
  <c r="X6" i="1"/>
  <c r="W6" i="1"/>
  <c r="V6" i="1"/>
  <c r="V24" i="1" s="1"/>
  <c r="U6" i="1"/>
  <c r="T6" i="1"/>
  <c r="S6" i="1"/>
  <c r="R6" i="1"/>
  <c r="Q6" i="1"/>
  <c r="P6" i="1"/>
  <c r="O6" i="1"/>
  <c r="N6" i="1"/>
  <c r="N24" i="1" s="1"/>
  <c r="M6" i="1"/>
  <c r="L6" i="1"/>
  <c r="K6" i="1"/>
  <c r="K24" i="1" s="1"/>
  <c r="J6" i="1"/>
  <c r="I6" i="1"/>
  <c r="H6" i="1"/>
  <c r="G6" i="1"/>
  <c r="F6" i="1"/>
  <c r="E6" i="1"/>
  <c r="E24" i="1" s="1"/>
  <c r="D6" i="1"/>
  <c r="C6" i="1"/>
  <c r="C24" i="1" s="1"/>
  <c r="HK4" i="1"/>
  <c r="HK24" i="1" s="1"/>
  <c r="HJ4" i="1"/>
  <c r="HJ24" i="1"/>
  <c r="HI4" i="1"/>
  <c r="HI24" i="1"/>
  <c r="HH4" i="1"/>
  <c r="HH24" i="1"/>
  <c r="HG4" i="1"/>
  <c r="HF4" i="1"/>
  <c r="HF24" i="1"/>
  <c r="HE4" i="1"/>
  <c r="HD4" i="1"/>
  <c r="HD24" i="1" s="1"/>
  <c r="HC4" i="1"/>
  <c r="HC24" i="1"/>
  <c r="HB4" i="1"/>
  <c r="HB24" i="1"/>
  <c r="HA4" i="1"/>
  <c r="HA24" i="1"/>
  <c r="GZ4" i="1"/>
  <c r="GZ24" i="1"/>
  <c r="GY4" i="1"/>
  <c r="GY24" i="1"/>
  <c r="GX4" i="1"/>
  <c r="GW4" i="1"/>
  <c r="GW24" i="1"/>
  <c r="GV4" i="1"/>
  <c r="GV24" i="1" s="1"/>
  <c r="GU4" i="1"/>
  <c r="GU24" i="1" s="1"/>
  <c r="GT4" i="1"/>
  <c r="GT24" i="1" s="1"/>
  <c r="GS4" i="1"/>
  <c r="GS24" i="1" s="1"/>
  <c r="GR4" i="1"/>
  <c r="GR24" i="1" s="1"/>
  <c r="GQ4" i="1"/>
  <c r="GQ24" i="1"/>
  <c r="GP4" i="1"/>
  <c r="GP24" i="1" s="1"/>
  <c r="GO4" i="1"/>
  <c r="GO24" i="1" s="1"/>
  <c r="GN4" i="1"/>
  <c r="GM4" i="1"/>
  <c r="GL4" i="1"/>
  <c r="GL24" i="1"/>
  <c r="GK4" i="1"/>
  <c r="GK24" i="1"/>
  <c r="GJ4" i="1"/>
  <c r="GJ24" i="1"/>
  <c r="GI4" i="1"/>
  <c r="GI24" i="1"/>
  <c r="GH4" i="1"/>
  <c r="GH24" i="1"/>
  <c r="GG4" i="1"/>
  <c r="GF4" i="1"/>
  <c r="GE4" i="1"/>
  <c r="GD4" i="1"/>
  <c r="GD24" i="1" s="1"/>
  <c r="GC4" i="1"/>
  <c r="GC24" i="1" s="1"/>
  <c r="GB4" i="1"/>
  <c r="GB24" i="1" s="1"/>
  <c r="GA4" i="1"/>
  <c r="GA24" i="1"/>
  <c r="FZ4" i="1"/>
  <c r="FZ24" i="1" s="1"/>
  <c r="FY4" i="1"/>
  <c r="FY24" i="1" s="1"/>
  <c r="FX4" i="1"/>
  <c r="FW4" i="1"/>
  <c r="FV4" i="1"/>
  <c r="FV24" i="1"/>
  <c r="FU4" i="1"/>
  <c r="FU24" i="1"/>
  <c r="FT4" i="1"/>
  <c r="FT24" i="1"/>
  <c r="FS4" i="1"/>
  <c r="FS24" i="1"/>
  <c r="FR4" i="1"/>
  <c r="FR24" i="1"/>
  <c r="FQ4" i="1"/>
  <c r="FQ24" i="1"/>
  <c r="FP4" i="1"/>
  <c r="FO4" i="1"/>
  <c r="FN4" i="1"/>
  <c r="FN24" i="1"/>
  <c r="FM4" i="1"/>
  <c r="FM24" i="1" s="1"/>
  <c r="FL4" i="1"/>
  <c r="FL24" i="1" s="1"/>
  <c r="FK4" i="1"/>
  <c r="FJ4" i="1"/>
  <c r="FJ24" i="1"/>
  <c r="FI4" i="1"/>
  <c r="FI24" i="1"/>
  <c r="FH4" i="1"/>
  <c r="FH24" i="1" s="1"/>
  <c r="FG4" i="1"/>
  <c r="FF4" i="1"/>
  <c r="FF24" i="1"/>
  <c r="FE4" i="1"/>
  <c r="FE24" i="1"/>
  <c r="FD4" i="1"/>
  <c r="FD24" i="1"/>
  <c r="FC4" i="1"/>
  <c r="FB4" i="1"/>
  <c r="FB24" i="1"/>
  <c r="FA4" i="1"/>
  <c r="FA24" i="1"/>
  <c r="EZ4" i="1"/>
  <c r="EZ24" i="1" s="1"/>
  <c r="EY4" i="1"/>
  <c r="EY24" i="1" s="1"/>
  <c r="EX4" i="1"/>
  <c r="EX24" i="1"/>
  <c r="EW4" i="1"/>
  <c r="EW24" i="1"/>
  <c r="EV4" i="1"/>
  <c r="EV24" i="1" s="1"/>
  <c r="EU4" i="1"/>
  <c r="EU24" i="1" s="1"/>
  <c r="ET4" i="1"/>
  <c r="ES4" i="1"/>
  <c r="ES24" i="1"/>
  <c r="ER4" i="1"/>
  <c r="ER24" i="1" s="1"/>
  <c r="EQ4" i="1"/>
  <c r="EQ24" i="1"/>
  <c r="EP4" i="1"/>
  <c r="EP24" i="1"/>
  <c r="EO4" i="1"/>
  <c r="EO24" i="1"/>
  <c r="EN4" i="1"/>
  <c r="EN24" i="1"/>
  <c r="EM4" i="1"/>
  <c r="EM24" i="1"/>
  <c r="EL4" i="1"/>
  <c r="EK4" i="1"/>
  <c r="EK24" i="1"/>
  <c r="EJ4" i="1"/>
  <c r="EJ24" i="1" s="1"/>
  <c r="EI4" i="1"/>
  <c r="EI24" i="1" s="1"/>
  <c r="EH4" i="1"/>
  <c r="EH24" i="1" s="1"/>
  <c r="EG4" i="1"/>
  <c r="EG24" i="1"/>
  <c r="EF4" i="1"/>
  <c r="EF24" i="1"/>
  <c r="EE4" i="1"/>
  <c r="EE24" i="1"/>
  <c r="ED4" i="1"/>
  <c r="ED24" i="1" s="1"/>
  <c r="EC4" i="1"/>
  <c r="EB4" i="1"/>
  <c r="EA4" i="1"/>
  <c r="DZ4" i="1"/>
  <c r="DZ24" i="1"/>
  <c r="DY4" i="1"/>
  <c r="DY24" i="1"/>
  <c r="DX4" i="1"/>
  <c r="DX24" i="1"/>
  <c r="DW4" i="1"/>
  <c r="DW24" i="1"/>
  <c r="DV4" i="1"/>
  <c r="DV24" i="1"/>
  <c r="DU4" i="1"/>
  <c r="DT4" i="1"/>
  <c r="DS4" i="1"/>
  <c r="DR4" i="1"/>
  <c r="DR24" i="1" s="1"/>
  <c r="DQ4" i="1"/>
  <c r="DQ24" i="1" s="1"/>
  <c r="DP4" i="1"/>
  <c r="DP24" i="1"/>
  <c r="DO4" i="1"/>
  <c r="DO24" i="1"/>
  <c r="DN4" i="1"/>
  <c r="DN24" i="1" s="1"/>
  <c r="DM4" i="1"/>
  <c r="DM24" i="1" s="1"/>
  <c r="DL4" i="1"/>
  <c r="DK4" i="1"/>
  <c r="DJ4" i="1"/>
  <c r="DJ24" i="1"/>
  <c r="DI4" i="1"/>
  <c r="DI24" i="1"/>
  <c r="DH4" i="1"/>
  <c r="DH24" i="1"/>
  <c r="DG4" i="1"/>
  <c r="DG24" i="1"/>
  <c r="DF4" i="1"/>
  <c r="DF24" i="1"/>
  <c r="DE4" i="1"/>
  <c r="DE24" i="1"/>
  <c r="DD4" i="1"/>
  <c r="DC4" i="1"/>
  <c r="DB4" i="1"/>
  <c r="DB24" i="1"/>
  <c r="DA4" i="1"/>
  <c r="DA24" i="1" s="1"/>
  <c r="CZ4" i="1"/>
  <c r="CZ24" i="1" s="1"/>
  <c r="CY4" i="1"/>
  <c r="CX4" i="1"/>
  <c r="CX24" i="1"/>
  <c r="CW4" i="1"/>
  <c r="CW24" i="1" s="1"/>
  <c r="CV4" i="1"/>
  <c r="CV24" i="1" s="1"/>
  <c r="CU4" i="1"/>
  <c r="CT4" i="1"/>
  <c r="CT24" i="1"/>
  <c r="CS4" i="1"/>
  <c r="CS24" i="1"/>
  <c r="CR4" i="1"/>
  <c r="CR24" i="1"/>
  <c r="CQ4" i="1"/>
  <c r="CP4" i="1"/>
  <c r="CP24" i="1"/>
  <c r="CO4" i="1"/>
  <c r="CO24" i="1"/>
  <c r="CN4" i="1"/>
  <c r="CN24" i="1" s="1"/>
  <c r="CM4" i="1"/>
  <c r="CM24" i="1" s="1"/>
  <c r="CL4" i="1"/>
  <c r="CL24" i="1"/>
  <c r="CK4" i="1"/>
  <c r="CK24" i="1"/>
  <c r="CJ4" i="1"/>
  <c r="CJ24" i="1" s="1"/>
  <c r="CI4" i="1"/>
  <c r="CI24" i="1" s="1"/>
  <c r="CH4" i="1"/>
  <c r="CG4" i="1"/>
  <c r="CG24" i="1"/>
  <c r="CF4" i="1"/>
  <c r="CF24" i="1" s="1"/>
  <c r="CE4" i="1"/>
  <c r="CE24" i="1"/>
  <c r="CD4" i="1"/>
  <c r="CD24" i="1"/>
  <c r="CC4" i="1"/>
  <c r="CC24" i="1"/>
  <c r="CB4" i="1"/>
  <c r="CB24" i="1"/>
  <c r="CA4" i="1"/>
  <c r="CA24" i="1"/>
  <c r="BZ4" i="1"/>
  <c r="BY4" i="1"/>
  <c r="BY24" i="1"/>
  <c r="BX4" i="1"/>
  <c r="BX24" i="1" s="1"/>
  <c r="BW4" i="1"/>
  <c r="BV4" i="1"/>
  <c r="BV24" i="1" s="1"/>
  <c r="BU4" i="1"/>
  <c r="BU24" i="1"/>
  <c r="BT4" i="1"/>
  <c r="BT24" i="1"/>
  <c r="BS4" i="1"/>
  <c r="BS24" i="1"/>
  <c r="BR4" i="1"/>
  <c r="BR24" i="1" s="1"/>
  <c r="BQ4" i="1"/>
  <c r="BP4" i="1"/>
  <c r="BO4" i="1"/>
  <c r="BN4" i="1"/>
  <c r="BN24" i="1"/>
  <c r="BM4" i="1"/>
  <c r="BM24" i="1"/>
  <c r="BL4" i="1"/>
  <c r="BL24" i="1"/>
  <c r="BK4" i="1"/>
  <c r="BK24" i="1"/>
  <c r="BJ4" i="1"/>
  <c r="BJ24" i="1"/>
  <c r="BI4" i="1"/>
  <c r="BH4" i="1"/>
  <c r="BG4" i="1"/>
  <c r="BF4" i="1"/>
  <c r="BF24" i="1"/>
  <c r="BE4" i="1"/>
  <c r="BE24" i="1" s="1"/>
  <c r="BD4" i="1"/>
  <c r="BD24" i="1"/>
  <c r="BC4" i="1"/>
  <c r="BC24" i="1"/>
  <c r="BB4" i="1"/>
  <c r="BB24" i="1"/>
  <c r="BA4" i="1"/>
  <c r="BA24" i="1" s="1"/>
  <c r="AZ4" i="1"/>
  <c r="AY4" i="1"/>
  <c r="AX4" i="1"/>
  <c r="AX24" i="1"/>
  <c r="AW4" i="1"/>
  <c r="AW24" i="1"/>
  <c r="AV4" i="1"/>
  <c r="AV24" i="1"/>
  <c r="AU4" i="1"/>
  <c r="AU24" i="1"/>
  <c r="AT4" i="1"/>
  <c r="AT24" i="1"/>
  <c r="AS4" i="1"/>
  <c r="AS24" i="1"/>
  <c r="AR4" i="1"/>
  <c r="AQ4" i="1"/>
  <c r="AP4" i="1"/>
  <c r="AP24" i="1"/>
  <c r="AO4" i="1"/>
  <c r="AO24" i="1"/>
  <c r="AN4" i="1"/>
  <c r="AN24" i="1" s="1"/>
  <c r="AM4" i="1"/>
  <c r="AL4" i="1"/>
  <c r="AL24" i="1"/>
  <c r="AK4" i="1"/>
  <c r="AK24" i="1"/>
  <c r="AJ4" i="1"/>
  <c r="AJ24" i="1" s="1"/>
  <c r="AI4" i="1"/>
  <c r="AH4" i="1"/>
  <c r="AH24" i="1"/>
  <c r="AG4" i="1"/>
  <c r="AG24" i="1"/>
  <c r="AF4" i="1"/>
  <c r="AF24" i="1"/>
  <c r="AE4" i="1"/>
  <c r="AD4" i="1"/>
  <c r="AD24" i="1"/>
  <c r="AC4" i="1"/>
  <c r="AC24" i="1"/>
  <c r="AB4" i="1"/>
  <c r="AB24" i="1" s="1"/>
  <c r="AA4" i="1"/>
  <c r="AA24" i="1" s="1"/>
  <c r="Z4" i="1"/>
  <c r="Z24" i="1"/>
  <c r="Y4" i="1"/>
  <c r="Y24" i="1"/>
  <c r="X4" i="1"/>
  <c r="X24" i="1"/>
  <c r="W4" i="1"/>
  <c r="W24" i="1" s="1"/>
  <c r="V4" i="1"/>
  <c r="U4" i="1"/>
  <c r="U24" i="1"/>
  <c r="T4" i="1"/>
  <c r="T24" i="1" s="1"/>
  <c r="S4" i="1"/>
  <c r="S24" i="1"/>
  <c r="R4" i="1"/>
  <c r="R24" i="1"/>
  <c r="Q4" i="1"/>
  <c r="Q24" i="1"/>
  <c r="P4" i="1"/>
  <c r="P24" i="1"/>
  <c r="O4" i="1"/>
  <c r="O24" i="1"/>
  <c r="N4" i="1"/>
  <c r="M4" i="1"/>
  <c r="M24" i="1"/>
  <c r="L4" i="1"/>
  <c r="L24" i="1" s="1"/>
  <c r="K4" i="1"/>
  <c r="J4" i="1"/>
  <c r="J24" i="1" s="1"/>
  <c r="I4" i="1"/>
  <c r="I24" i="1"/>
  <c r="H4" i="1"/>
  <c r="H24" i="1"/>
  <c r="G4" i="1"/>
  <c r="G24" i="1"/>
  <c r="F4" i="1"/>
  <c r="F24" i="1" s="1"/>
  <c r="E4" i="1"/>
  <c r="D4" i="1"/>
  <c r="C4" i="1"/>
  <c r="HE24" i="1"/>
  <c r="D24" i="1"/>
  <c r="AR24" i="1"/>
  <c r="AZ24" i="1"/>
  <c r="BH24" i="1"/>
  <c r="BP24" i="1"/>
  <c r="DD24" i="1"/>
  <c r="DL24" i="1"/>
  <c r="DT24" i="1"/>
  <c r="EB24" i="1"/>
  <c r="FP24" i="1"/>
  <c r="FX24" i="1"/>
  <c r="GF24" i="1"/>
  <c r="GN24" i="1"/>
</calcChain>
</file>

<file path=xl/sharedStrings.xml><?xml version="1.0" encoding="utf-8"?>
<sst xmlns="http://schemas.openxmlformats.org/spreadsheetml/2006/main" count="278" uniqueCount="42">
  <si>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</si>
  <si>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</si>
  <si>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</si>
  <si>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</si>
  <si>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</si>
  <si>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</si>
  <si>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</si>
  <si>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</si>
  <si>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</si>
  <si>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</si>
  <si>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</si>
  <si>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</si>
  <si>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</si>
  <si>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</si>
  <si>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</si>
  <si>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</si>
  <si>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</si>
  <si>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</si>
  <si>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</si>
  <si>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</si>
  <si>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</si>
  <si>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</si>
  <si>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</si>
  <si>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</si>
  <si>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</si>
  <si>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</si>
  <si>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</si>
  <si>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</si>
  <si>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</si>
  <si>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</si>
  <si>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</si>
  <si>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</si>
  <si>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</si>
  <si>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</si>
  <si>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</si>
  <si>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</si>
  <si>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</si>
  <si>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</si>
  <si>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</si>
  <si>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</si>
  <si>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Figure Citation: Boykoff, M., Chandler, P., Nacu-Schmidt, A., and Oonk, D. (2020). World Radio Coverage of Climate Change or Global Warming, 2000-2020. Media and Climate Change Observatory Data Sets. Center for Science and Technology Policy Research, Cooperative Institute for Research in Environmental Sciences, University of Colorado. doi.org/10.25810/k55w-7a04.</t>
  </si>
  <si>
    <t>UPDATED THROUGH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</si>
</sst>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/>
    <xf numFmtId="0" fontId="5" fillId="6" borderId="3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0" fillId="0" borderId="0" xfId="0" applyFont="1" applyAlignment="1"/>
    <xf numFmtId="0" fontId="3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2006600</xdr:colOff>
      <xdr:row>1</xdr:row>
      <xdr:rowOff>137314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E1CF77-B304-B445-A56D-34722EF1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1500" cy="108981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8"/>
  <sheetViews>
    <sheetView tabSelected="1" workbookViewId="0">
      <pane xSplit="2" topLeftCell="C1" activePane="topRight" state="frozen"/>
      <selection pane="topRight" activeCell="A26" sqref="A26"/>
    </sheetView>
  </sheetViews>
  <sheetFormatPr baseColWidth="10" defaultColWidth="14.5" defaultRowHeight="15.75" customHeight="1" x14ac:dyDescent="0.15"/>
  <cols>
    <col min="2" max="2" width="38.5" customWidth="1"/>
  </cols>
  <sheetData>
    <row r="1" spans="1:254" ht="75" customHeight="1" x14ac:dyDescent="0.2">
      <c r="A1" s="35"/>
      <c r="B1" s="35"/>
      <c r="C1" s="36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1">
        <v>2001</v>
      </c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1">
        <v>2002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1">
        <v>2003</v>
      </c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1">
        <v>2004</v>
      </c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1">
        <v>2005</v>
      </c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1">
        <v>2006</v>
      </c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1">
        <v>2007</v>
      </c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1">
        <v>2008</v>
      </c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1">
        <v>2009</v>
      </c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1">
        <v>2010</v>
      </c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1">
        <v>2011</v>
      </c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1">
        <v>2012</v>
      </c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1">
        <v>2013</v>
      </c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1">
        <v>2014</v>
      </c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1">
        <v>2015</v>
      </c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1">
        <v>2016</v>
      </c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1">
        <v>2017</v>
      </c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1">
        <v>2018</v>
      </c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1">
        <v>2019</v>
      </c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29">
        <v>2020</v>
      </c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</row>
    <row r="2" spans="1:254" s="10" customFormat="1" ht="16" x14ac:dyDescent="0.2">
      <c r="A2" s="35"/>
      <c r="B2" s="35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7" t="s">
        <v>0</v>
      </c>
      <c r="IJ2" s="28" t="s">
        <v>1</v>
      </c>
      <c r="IK2" s="28" t="s">
        <v>34</v>
      </c>
      <c r="IL2" s="28" t="s">
        <v>3</v>
      </c>
      <c r="IM2" s="28" t="s">
        <v>35</v>
      </c>
      <c r="IN2" s="28" t="s">
        <v>5</v>
      </c>
      <c r="IO2" s="28" t="s">
        <v>36</v>
      </c>
      <c r="IP2" s="28" t="s">
        <v>39</v>
      </c>
      <c r="IQ2" s="28" t="s">
        <v>8</v>
      </c>
      <c r="IR2" s="28" t="s">
        <v>9</v>
      </c>
      <c r="IS2" s="28" t="s">
        <v>10</v>
      </c>
      <c r="IT2" s="28" t="s">
        <v>11</v>
      </c>
    </row>
    <row r="3" spans="1:254" s="10" customFormat="1" ht="16" x14ac:dyDescent="0.2">
      <c r="A3" s="39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/>
      <c r="IM3" s="23"/>
      <c r="IN3" s="23"/>
      <c r="IO3" s="23"/>
      <c r="IP3" s="23"/>
      <c r="IQ3" s="23"/>
      <c r="IR3" s="23"/>
      <c r="IS3" s="23"/>
      <c r="IT3" s="23"/>
    </row>
    <row r="4" spans="1:254" s="10" customFormat="1" ht="16" x14ac:dyDescent="0.2">
      <c r="A4" s="40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/>
      <c r="IM4" s="24"/>
      <c r="IN4" s="24"/>
      <c r="IO4" s="24"/>
      <c r="IP4" s="24"/>
      <c r="IQ4" s="24"/>
      <c r="IR4" s="24"/>
      <c r="IS4" s="24"/>
      <c r="IT4" s="24"/>
    </row>
    <row r="5" spans="1:254" s="10" customFormat="1" ht="16" x14ac:dyDescent="0.2">
      <c r="A5" s="40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/>
      <c r="IM5" s="25"/>
      <c r="IN5" s="25"/>
      <c r="IO5" s="25"/>
      <c r="IP5" s="25"/>
      <c r="IQ5" s="25"/>
      <c r="IR5" s="25"/>
      <c r="IS5" s="25"/>
      <c r="IT5" s="25"/>
    </row>
    <row r="6" spans="1:254" s="10" customFormat="1" ht="16" x14ac:dyDescent="0.2">
      <c r="A6" s="40"/>
      <c r="B6" s="11" t="s">
        <v>15</v>
      </c>
      <c r="C6" s="6">
        <f t="shared" ref="C6:U6" si="4">SUM(C7:C20)</f>
        <v>7</v>
      </c>
      <c r="D6" s="6">
        <f t="shared" si="4"/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>SUM(V9:V20,V7:V8)</f>
        <v>21</v>
      </c>
      <c r="W6" s="6">
        <f t="shared" ref="W6:Z6" si="5">SUM(W7:W20)</f>
        <v>8</v>
      </c>
      <c r="X6" s="6">
        <f t="shared" si="5"/>
        <v>17</v>
      </c>
      <c r="Y6" s="6">
        <f t="shared" si="5"/>
        <v>12</v>
      </c>
      <c r="Z6" s="6">
        <f t="shared" si="5"/>
        <v>9</v>
      </c>
      <c r="AA6" s="6">
        <f>SUM(AA7:AA19,AA20)</f>
        <v>7</v>
      </c>
      <c r="AB6" s="6">
        <f t="shared" ref="AB6:AJ6" si="6">SUM(AB7:AB20)</f>
        <v>15</v>
      </c>
      <c r="AC6" s="6">
        <f t="shared" si="6"/>
        <v>10</v>
      </c>
      <c r="AD6" s="6">
        <f t="shared" si="6"/>
        <v>15</v>
      </c>
      <c r="AE6" s="6">
        <f t="shared" si="6"/>
        <v>14</v>
      </c>
      <c r="AF6" s="6">
        <f t="shared" si="6"/>
        <v>16</v>
      </c>
      <c r="AG6" s="6">
        <f t="shared" si="6"/>
        <v>21</v>
      </c>
      <c r="AH6" s="6">
        <f t="shared" si="6"/>
        <v>15</v>
      </c>
      <c r="AI6" s="6">
        <f t="shared" si="6"/>
        <v>20</v>
      </c>
      <c r="AJ6" s="6">
        <f t="shared" si="6"/>
        <v>11</v>
      </c>
      <c r="AK6" s="6">
        <f>SUM(AK11:AK20,AK7:AK10)</f>
        <v>24</v>
      </c>
      <c r="AL6" s="6">
        <f t="shared" ref="AL6:BE6" si="7">SUM(AL7:AL20)</f>
        <v>14</v>
      </c>
      <c r="AM6" s="6">
        <f t="shared" si="7"/>
        <v>27</v>
      </c>
      <c r="AN6" s="6">
        <f t="shared" si="7"/>
        <v>18</v>
      </c>
      <c r="AO6" s="6">
        <f t="shared" si="7"/>
        <v>0</v>
      </c>
      <c r="AP6" s="6">
        <f t="shared" si="7"/>
        <v>2</v>
      </c>
      <c r="AQ6" s="6">
        <f t="shared" si="7"/>
        <v>8</v>
      </c>
      <c r="AR6" s="6">
        <f t="shared" si="7"/>
        <v>13</v>
      </c>
      <c r="AS6" s="6">
        <f t="shared" si="7"/>
        <v>23</v>
      </c>
      <c r="AT6" s="6">
        <f t="shared" si="7"/>
        <v>9</v>
      </c>
      <c r="AU6" s="6">
        <f t="shared" si="7"/>
        <v>14</v>
      </c>
      <c r="AV6" s="6">
        <f t="shared" si="7"/>
        <v>12</v>
      </c>
      <c r="AW6" s="6">
        <f t="shared" si="7"/>
        <v>17</v>
      </c>
      <c r="AX6" s="6">
        <f t="shared" si="7"/>
        <v>22</v>
      </c>
      <c r="AY6" s="6">
        <f t="shared" si="7"/>
        <v>18</v>
      </c>
      <c r="AZ6" s="6">
        <f t="shared" si="7"/>
        <v>8</v>
      </c>
      <c r="BA6" s="6">
        <f t="shared" si="7"/>
        <v>8</v>
      </c>
      <c r="BB6" s="6">
        <f t="shared" si="7"/>
        <v>9</v>
      </c>
      <c r="BC6" s="6">
        <f t="shared" si="7"/>
        <v>20</v>
      </c>
      <c r="BD6" s="6">
        <f t="shared" si="7"/>
        <v>11</v>
      </c>
      <c r="BE6" s="6">
        <f t="shared" si="7"/>
        <v>7</v>
      </c>
      <c r="BF6" s="6">
        <f>SUM(BF8:BF20,BF7)</f>
        <v>10</v>
      </c>
      <c r="BG6" s="6">
        <f t="shared" ref="BG6:BL6" si="8">SUM(BG7:BG20)</f>
        <v>8</v>
      </c>
      <c r="BH6" s="6">
        <f t="shared" si="8"/>
        <v>11</v>
      </c>
      <c r="BI6" s="6">
        <f t="shared" si="8"/>
        <v>9</v>
      </c>
      <c r="BJ6" s="6">
        <f t="shared" si="8"/>
        <v>17</v>
      </c>
      <c r="BK6" s="6">
        <f t="shared" si="8"/>
        <v>10</v>
      </c>
      <c r="BL6" s="6">
        <f t="shared" si="8"/>
        <v>16</v>
      </c>
      <c r="BM6" s="6">
        <f t="shared" ref="BM6:BQ6" si="9">SUM(BM7:BM20)</f>
        <v>16</v>
      </c>
      <c r="BN6" s="6">
        <f t="shared" si="9"/>
        <v>13</v>
      </c>
      <c r="BO6" s="6">
        <f t="shared" si="9"/>
        <v>11</v>
      </c>
      <c r="BP6" s="6">
        <f t="shared" si="9"/>
        <v>35</v>
      </c>
      <c r="BQ6" s="6">
        <f t="shared" si="9"/>
        <v>43</v>
      </c>
      <c r="BR6" s="6">
        <f>SUM(BR7:BR20)</f>
        <v>12</v>
      </c>
      <c r="BS6" s="6">
        <f t="shared" ref="BS6:BT6" si="10">SUM(BS7:BS20)</f>
        <v>20</v>
      </c>
      <c r="BT6" s="6">
        <f t="shared" si="10"/>
        <v>6</v>
      </c>
      <c r="BU6" s="6">
        <f t="shared" ref="BU6:CI6" si="11">SUM(BU7:BU20)</f>
        <v>10</v>
      </c>
      <c r="BV6" s="6">
        <f t="shared" si="11"/>
        <v>22</v>
      </c>
      <c r="BW6" s="6">
        <f t="shared" si="11"/>
        <v>14</v>
      </c>
      <c r="BX6" s="6">
        <f t="shared" si="11"/>
        <v>18</v>
      </c>
      <c r="BY6" s="6">
        <f t="shared" si="11"/>
        <v>21</v>
      </c>
      <c r="BZ6" s="6">
        <f t="shared" si="11"/>
        <v>24</v>
      </c>
      <c r="CA6" s="6">
        <f t="shared" si="11"/>
        <v>23</v>
      </c>
      <c r="CB6" s="6">
        <f t="shared" si="11"/>
        <v>34</v>
      </c>
      <c r="CC6" s="6">
        <f t="shared" si="11"/>
        <v>26</v>
      </c>
      <c r="CD6" s="6">
        <f t="shared" si="11"/>
        <v>27</v>
      </c>
      <c r="CE6" s="6">
        <f t="shared" si="11"/>
        <v>38</v>
      </c>
      <c r="CF6" s="6">
        <f t="shared" si="11"/>
        <v>26</v>
      </c>
      <c r="CG6" s="6">
        <f t="shared" si="11"/>
        <v>30</v>
      </c>
      <c r="CH6" s="6">
        <f t="shared" si="11"/>
        <v>30</v>
      </c>
      <c r="CI6" s="6">
        <f t="shared" si="11"/>
        <v>61</v>
      </c>
      <c r="CJ6" s="6">
        <f>SUM(CJ7:CJ20)</f>
        <v>55</v>
      </c>
      <c r="CK6" s="6">
        <f>SUM(CK7:CK20)</f>
        <v>47</v>
      </c>
      <c r="CL6" s="6">
        <f>SUM(CL7:CL20)</f>
        <v>43</v>
      </c>
      <c r="CM6" s="6">
        <f t="shared" ref="CM6:CP6" si="12">SUM(CM7:CM20)</f>
        <v>82</v>
      </c>
      <c r="CN6" s="6">
        <f t="shared" si="12"/>
        <v>81</v>
      </c>
      <c r="CO6" s="6">
        <f t="shared" si="12"/>
        <v>66</v>
      </c>
      <c r="CP6" s="6">
        <f t="shared" si="12"/>
        <v>46</v>
      </c>
      <c r="CQ6" s="6">
        <f>SUM(CQ7:CQ20)</f>
        <v>40</v>
      </c>
      <c r="CR6" s="6">
        <f t="shared" ref="CR6:HI6" si="13">SUM(CR7:CR20)</f>
        <v>89</v>
      </c>
      <c r="CS6" s="6">
        <f t="shared" si="13"/>
        <v>70</v>
      </c>
      <c r="CT6" s="6">
        <f t="shared" si="13"/>
        <v>116</v>
      </c>
      <c r="CU6" s="6">
        <f t="shared" si="13"/>
        <v>87</v>
      </c>
      <c r="CV6" s="6">
        <f t="shared" si="13"/>
        <v>57</v>
      </c>
      <c r="CW6" s="6">
        <f t="shared" si="13"/>
        <v>70</v>
      </c>
      <c r="CX6" s="6">
        <f t="shared" si="13"/>
        <v>75</v>
      </c>
      <c r="CY6" s="6">
        <f t="shared" si="13"/>
        <v>57</v>
      </c>
      <c r="CZ6" s="6">
        <f t="shared" si="13"/>
        <v>72</v>
      </c>
      <c r="DA6" s="6">
        <f t="shared" si="13"/>
        <v>67</v>
      </c>
      <c r="DB6" s="6">
        <f t="shared" si="13"/>
        <v>25</v>
      </c>
      <c r="DC6" s="6">
        <f t="shared" si="13"/>
        <v>33</v>
      </c>
      <c r="DD6" s="6">
        <f t="shared" si="13"/>
        <v>43</v>
      </c>
      <c r="DE6" s="6">
        <f t="shared" si="13"/>
        <v>44</v>
      </c>
      <c r="DF6" s="6">
        <f t="shared" si="13"/>
        <v>41</v>
      </c>
      <c r="DG6" s="6">
        <f t="shared" si="13"/>
        <v>53</v>
      </c>
      <c r="DH6" s="6">
        <f t="shared" si="13"/>
        <v>52</v>
      </c>
      <c r="DI6" s="6">
        <f t="shared" si="13"/>
        <v>35</v>
      </c>
      <c r="DJ6" s="6">
        <f t="shared" si="13"/>
        <v>43</v>
      </c>
      <c r="DK6" s="6">
        <f t="shared" si="13"/>
        <v>32</v>
      </c>
      <c r="DL6" s="6">
        <f t="shared" si="13"/>
        <v>28</v>
      </c>
      <c r="DM6" s="6">
        <f t="shared" si="13"/>
        <v>42</v>
      </c>
      <c r="DN6" s="6">
        <f t="shared" si="13"/>
        <v>23</v>
      </c>
      <c r="DO6" s="6">
        <f t="shared" si="13"/>
        <v>48</v>
      </c>
      <c r="DP6" s="6">
        <f t="shared" si="13"/>
        <v>62</v>
      </c>
      <c r="DQ6" s="6">
        <f t="shared" si="13"/>
        <v>57</v>
      </c>
      <c r="DR6" s="6">
        <f t="shared" si="13"/>
        <v>101</v>
      </c>
      <c r="DS6" s="6">
        <f t="shared" si="13"/>
        <v>42</v>
      </c>
      <c r="DT6" s="6">
        <f t="shared" si="13"/>
        <v>40</v>
      </c>
      <c r="DU6" s="6">
        <f t="shared" si="13"/>
        <v>27</v>
      </c>
      <c r="DV6" s="6">
        <f t="shared" si="13"/>
        <v>36</v>
      </c>
      <c r="DW6" s="6">
        <f t="shared" si="13"/>
        <v>26</v>
      </c>
      <c r="DX6" s="6">
        <f t="shared" si="13"/>
        <v>18</v>
      </c>
      <c r="DY6" s="6">
        <f t="shared" si="13"/>
        <v>27</v>
      </c>
      <c r="DZ6" s="6">
        <f t="shared" si="13"/>
        <v>22</v>
      </c>
      <c r="EA6" s="6">
        <f t="shared" si="13"/>
        <v>28</v>
      </c>
      <c r="EB6" s="6">
        <f t="shared" si="13"/>
        <v>28</v>
      </c>
      <c r="EC6" s="6">
        <f t="shared" si="13"/>
        <v>26</v>
      </c>
      <c r="ED6" s="6">
        <f t="shared" si="13"/>
        <v>21</v>
      </c>
      <c r="EE6" s="6">
        <f t="shared" si="13"/>
        <v>23</v>
      </c>
      <c r="EF6" s="6">
        <f t="shared" si="13"/>
        <v>18</v>
      </c>
      <c r="EG6" s="6">
        <f t="shared" si="13"/>
        <v>23</v>
      </c>
      <c r="EH6" s="6">
        <f t="shared" si="13"/>
        <v>19</v>
      </c>
      <c r="EI6" s="6">
        <f t="shared" si="13"/>
        <v>11</v>
      </c>
      <c r="EJ6" s="6">
        <f t="shared" si="13"/>
        <v>22</v>
      </c>
      <c r="EK6" s="6">
        <f t="shared" si="13"/>
        <v>13</v>
      </c>
      <c r="EL6" s="6">
        <f t="shared" si="13"/>
        <v>30</v>
      </c>
      <c r="EM6" s="6">
        <f t="shared" si="13"/>
        <v>32</v>
      </c>
      <c r="EN6" s="6">
        <f t="shared" si="13"/>
        <v>34</v>
      </c>
      <c r="EO6" s="6">
        <f t="shared" si="13"/>
        <v>32</v>
      </c>
      <c r="EP6" s="6">
        <f t="shared" si="13"/>
        <v>31</v>
      </c>
      <c r="EQ6" s="6">
        <f t="shared" si="13"/>
        <v>15</v>
      </c>
      <c r="ER6" s="6">
        <f t="shared" si="13"/>
        <v>20</v>
      </c>
      <c r="ES6" s="6">
        <f t="shared" si="13"/>
        <v>16</v>
      </c>
      <c r="ET6" s="6">
        <f t="shared" si="13"/>
        <v>23</v>
      </c>
      <c r="EU6" s="6">
        <f t="shared" si="13"/>
        <v>18</v>
      </c>
      <c r="EV6" s="6">
        <f t="shared" si="13"/>
        <v>20</v>
      </c>
      <c r="EW6" s="6">
        <f t="shared" si="13"/>
        <v>28</v>
      </c>
      <c r="EX6" s="6">
        <f t="shared" si="13"/>
        <v>23</v>
      </c>
      <c r="EY6" s="6">
        <f t="shared" si="13"/>
        <v>21</v>
      </c>
      <c r="EZ6" s="6">
        <f t="shared" si="13"/>
        <v>30</v>
      </c>
      <c r="FA6" s="6">
        <f t="shared" si="13"/>
        <v>46</v>
      </c>
      <c r="FB6" s="6">
        <f t="shared" si="13"/>
        <v>26</v>
      </c>
      <c r="FC6" s="6">
        <f t="shared" si="13"/>
        <v>43</v>
      </c>
      <c r="FD6" s="6">
        <f t="shared" si="13"/>
        <v>30</v>
      </c>
      <c r="FE6" s="6">
        <f t="shared" si="13"/>
        <v>38</v>
      </c>
      <c r="FF6" s="6">
        <f t="shared" si="13"/>
        <v>19</v>
      </c>
      <c r="FG6" s="6">
        <f t="shared" si="13"/>
        <v>21</v>
      </c>
      <c r="FH6" s="6">
        <f t="shared" si="13"/>
        <v>33</v>
      </c>
      <c r="FI6" s="6">
        <f t="shared" si="13"/>
        <v>23</v>
      </c>
      <c r="FJ6" s="6">
        <f t="shared" si="13"/>
        <v>20</v>
      </c>
      <c r="FK6" s="6">
        <f t="shared" si="13"/>
        <v>23</v>
      </c>
      <c r="FL6" s="6">
        <f t="shared" si="13"/>
        <v>23</v>
      </c>
      <c r="FM6" s="6">
        <f t="shared" si="13"/>
        <v>24</v>
      </c>
      <c r="FN6" s="6">
        <f t="shared" si="13"/>
        <v>21</v>
      </c>
      <c r="FO6" s="6">
        <f t="shared" si="13"/>
        <v>27</v>
      </c>
      <c r="FP6" s="6">
        <f t="shared" si="13"/>
        <v>30</v>
      </c>
      <c r="FQ6" s="6">
        <f t="shared" si="13"/>
        <v>22</v>
      </c>
      <c r="FR6" s="6">
        <f t="shared" si="13"/>
        <v>18</v>
      </c>
      <c r="FS6" s="6">
        <f t="shared" si="13"/>
        <v>39</v>
      </c>
      <c r="FT6" s="6">
        <f t="shared" si="13"/>
        <v>31</v>
      </c>
      <c r="FU6" s="6">
        <f t="shared" si="13"/>
        <v>18</v>
      </c>
      <c r="FV6" s="6">
        <f t="shared" si="13"/>
        <v>16</v>
      </c>
      <c r="FW6" s="6">
        <f t="shared" si="13"/>
        <v>24</v>
      </c>
      <c r="FX6" s="6">
        <f t="shared" si="13"/>
        <v>19</v>
      </c>
      <c r="FY6" s="6">
        <f t="shared" si="13"/>
        <v>29</v>
      </c>
      <c r="FZ6" s="6">
        <f t="shared" si="13"/>
        <v>13</v>
      </c>
      <c r="GA6" s="6">
        <f t="shared" si="13"/>
        <v>26</v>
      </c>
      <c r="GB6" s="6">
        <f t="shared" si="13"/>
        <v>15</v>
      </c>
      <c r="GC6" s="6">
        <f t="shared" si="13"/>
        <v>29</v>
      </c>
      <c r="GD6" s="6">
        <f t="shared" si="13"/>
        <v>17</v>
      </c>
      <c r="GE6" s="6">
        <f t="shared" si="13"/>
        <v>22</v>
      </c>
      <c r="GF6" s="6">
        <f t="shared" si="13"/>
        <v>29</v>
      </c>
      <c r="GG6" s="6">
        <f t="shared" si="13"/>
        <v>20</v>
      </c>
      <c r="GH6" s="6">
        <f t="shared" si="13"/>
        <v>25</v>
      </c>
      <c r="GI6" s="6">
        <f t="shared" si="13"/>
        <v>62</v>
      </c>
      <c r="GJ6" s="6">
        <f t="shared" si="13"/>
        <v>19</v>
      </c>
      <c r="GK6" s="6">
        <f t="shared" si="13"/>
        <v>57</v>
      </c>
      <c r="GL6" s="6">
        <f t="shared" si="13"/>
        <v>74</v>
      </c>
      <c r="GM6" s="6">
        <f t="shared" si="13"/>
        <v>24</v>
      </c>
      <c r="GN6" s="6">
        <f t="shared" si="13"/>
        <v>13</v>
      </c>
      <c r="GO6" s="6">
        <f t="shared" si="13"/>
        <v>10</v>
      </c>
      <c r="GP6" s="6">
        <f t="shared" si="13"/>
        <v>21</v>
      </c>
      <c r="GQ6" s="6">
        <f t="shared" si="13"/>
        <v>39</v>
      </c>
      <c r="GR6" s="6">
        <f t="shared" si="13"/>
        <v>19</v>
      </c>
      <c r="GS6" s="6">
        <f t="shared" si="13"/>
        <v>16</v>
      </c>
      <c r="GT6" s="6">
        <f t="shared" si="13"/>
        <v>23</v>
      </c>
      <c r="GU6" s="6">
        <f t="shared" si="13"/>
        <v>30</v>
      </c>
      <c r="GV6" s="6">
        <f t="shared" si="13"/>
        <v>24</v>
      </c>
      <c r="GW6" s="6">
        <f t="shared" si="13"/>
        <v>37</v>
      </c>
      <c r="GX6" s="7">
        <f t="shared" si="13"/>
        <v>47</v>
      </c>
      <c r="GY6" s="6">
        <f t="shared" si="13"/>
        <v>49</v>
      </c>
      <c r="GZ6" s="6">
        <f t="shared" si="13"/>
        <v>25</v>
      </c>
      <c r="HA6" s="6">
        <f t="shared" si="13"/>
        <v>42</v>
      </c>
      <c r="HB6" s="6">
        <f t="shared" si="13"/>
        <v>46</v>
      </c>
      <c r="HC6" s="6">
        <f t="shared" si="13"/>
        <v>30</v>
      </c>
      <c r="HD6" s="6">
        <f t="shared" si="13"/>
        <v>65</v>
      </c>
      <c r="HE6" s="6">
        <f t="shared" si="13"/>
        <v>56</v>
      </c>
      <c r="HF6" s="6">
        <f t="shared" si="13"/>
        <v>48</v>
      </c>
      <c r="HG6" s="6">
        <f t="shared" si="13"/>
        <v>33</v>
      </c>
      <c r="HH6" s="6">
        <f t="shared" si="13"/>
        <v>23</v>
      </c>
      <c r="HI6" s="6">
        <f t="shared" si="13"/>
        <v>30</v>
      </c>
      <c r="HJ6" s="7">
        <f>SUM(HJ7:HJ20)</f>
        <v>34</v>
      </c>
      <c r="HK6" s="6">
        <f>SUM(HK7:HK20)</f>
        <v>28</v>
      </c>
      <c r="HL6" s="6">
        <v>15</v>
      </c>
      <c r="HM6" s="6">
        <v>17</v>
      </c>
      <c r="HN6" s="6">
        <v>29</v>
      </c>
      <c r="HO6" s="6">
        <v>20</v>
      </c>
      <c r="HP6" s="6">
        <v>26</v>
      </c>
      <c r="HQ6" s="6">
        <v>32</v>
      </c>
      <c r="HR6" s="6">
        <v>31</v>
      </c>
      <c r="HS6" s="6">
        <v>32</v>
      </c>
      <c r="HT6" s="6">
        <v>42</v>
      </c>
      <c r="HU6" s="6">
        <v>36</v>
      </c>
      <c r="HV6" s="18">
        <v>43</v>
      </c>
      <c r="HW6" s="24">
        <v>29</v>
      </c>
      <c r="HX6" s="24">
        <v>48</v>
      </c>
      <c r="HY6" s="24">
        <v>51</v>
      </c>
      <c r="HZ6" s="24">
        <v>40</v>
      </c>
      <c r="IA6" s="24">
        <v>47</v>
      </c>
      <c r="IB6" s="24">
        <v>62</v>
      </c>
      <c r="IC6" s="24">
        <v>51</v>
      </c>
      <c r="ID6" s="24">
        <v>74</v>
      </c>
      <c r="IE6" s="24">
        <v>68</v>
      </c>
      <c r="IF6" s="24">
        <v>53</v>
      </c>
      <c r="IG6" s="24">
        <v>48</v>
      </c>
      <c r="IH6" s="24">
        <v>40</v>
      </c>
      <c r="II6" s="24">
        <v>45</v>
      </c>
      <c r="IJ6" s="24">
        <v>45</v>
      </c>
      <c r="IK6" s="24">
        <v>27</v>
      </c>
      <c r="IL6" s="24"/>
      <c r="IM6" s="24"/>
      <c r="IN6" s="24"/>
      <c r="IO6" s="24"/>
      <c r="IP6" s="24"/>
      <c r="IQ6" s="24"/>
      <c r="IR6" s="24"/>
      <c r="IS6" s="24"/>
      <c r="IT6" s="24"/>
    </row>
    <row r="7" spans="1:254" s="10" customFormat="1" ht="16" x14ac:dyDescent="0.2">
      <c r="A7" s="40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/>
      <c r="IM7" s="25"/>
      <c r="IN7" s="25"/>
      <c r="IO7" s="25"/>
      <c r="IP7" s="25"/>
      <c r="IQ7" s="25"/>
      <c r="IR7" s="25"/>
      <c r="IS7" s="25"/>
      <c r="IT7" s="25"/>
    </row>
    <row r="8" spans="1:254" s="10" customFormat="1" ht="16" x14ac:dyDescent="0.2">
      <c r="A8" s="40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/>
      <c r="IM8" s="25"/>
      <c r="IN8" s="25"/>
      <c r="IO8" s="25"/>
      <c r="IP8" s="25"/>
      <c r="IQ8" s="25"/>
      <c r="IR8" s="25"/>
      <c r="IS8" s="25"/>
      <c r="IT8" s="25"/>
    </row>
    <row r="9" spans="1:254" s="10" customFormat="1" ht="16" x14ac:dyDescent="0.2">
      <c r="A9" s="40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/>
      <c r="IM9" s="25"/>
      <c r="IN9" s="25"/>
      <c r="IO9" s="25"/>
      <c r="IP9" s="25"/>
      <c r="IQ9" s="25"/>
      <c r="IR9" s="25"/>
      <c r="IS9" s="25"/>
      <c r="IT9" s="25"/>
    </row>
    <row r="10" spans="1:254" s="10" customFormat="1" ht="16" x14ac:dyDescent="0.2">
      <c r="A10" s="40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/>
      <c r="IM10" s="25"/>
      <c r="IN10" s="25"/>
      <c r="IO10" s="25"/>
      <c r="IP10" s="25"/>
      <c r="IQ10" s="25"/>
      <c r="IR10" s="25"/>
      <c r="IS10" s="25"/>
      <c r="IT10" s="25"/>
    </row>
    <row r="11" spans="1:254" s="10" customFormat="1" ht="16" x14ac:dyDescent="0.2">
      <c r="A11" s="40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/>
      <c r="IM11" s="25"/>
      <c r="IN11" s="25"/>
      <c r="IO11" s="25"/>
      <c r="IP11" s="25"/>
      <c r="IQ11" s="25"/>
      <c r="IR11" s="25"/>
      <c r="IS11" s="25"/>
      <c r="IT11" s="25"/>
    </row>
    <row r="12" spans="1:254" s="10" customFormat="1" ht="16" x14ac:dyDescent="0.2">
      <c r="A12" s="40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/>
      <c r="IM12" s="25"/>
      <c r="IN12" s="25"/>
      <c r="IO12" s="25"/>
      <c r="IP12" s="25"/>
      <c r="IQ12" s="25"/>
      <c r="IR12" s="25"/>
      <c r="IS12" s="25"/>
      <c r="IT12" s="25"/>
    </row>
    <row r="13" spans="1:254" s="10" customFormat="1" ht="16" x14ac:dyDescent="0.2">
      <c r="A13" s="40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/>
      <c r="IM13" s="25"/>
      <c r="IN13" s="25"/>
      <c r="IO13" s="25"/>
      <c r="IP13" s="25"/>
      <c r="IQ13" s="25"/>
      <c r="IR13" s="25"/>
      <c r="IS13" s="25"/>
      <c r="IT13" s="25"/>
    </row>
    <row r="14" spans="1:254" s="10" customFormat="1" ht="16" x14ac:dyDescent="0.2">
      <c r="A14" s="40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/>
      <c r="IM14" s="25"/>
      <c r="IN14" s="25"/>
      <c r="IO14" s="25"/>
      <c r="IP14" s="25"/>
      <c r="IQ14" s="25"/>
      <c r="IR14" s="25"/>
      <c r="IS14" s="25"/>
      <c r="IT14" s="25"/>
    </row>
    <row r="15" spans="1:254" s="10" customFormat="1" ht="16" x14ac:dyDescent="0.2">
      <c r="A15" s="40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/>
      <c r="IM15" s="25"/>
      <c r="IN15" s="25"/>
      <c r="IO15" s="25"/>
      <c r="IP15" s="25"/>
      <c r="IQ15" s="25"/>
      <c r="IR15" s="25"/>
      <c r="IS15" s="25"/>
      <c r="IT15" s="25"/>
    </row>
    <row r="16" spans="1:254" s="10" customFormat="1" ht="16" x14ac:dyDescent="0.2">
      <c r="A16" s="40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/>
      <c r="IM16" s="25"/>
      <c r="IN16" s="25"/>
      <c r="IO16" s="25"/>
      <c r="IP16" s="25"/>
      <c r="IQ16" s="25"/>
      <c r="IR16" s="25"/>
      <c r="IS16" s="25"/>
      <c r="IT16" s="25"/>
    </row>
    <row r="17" spans="1:254" s="10" customFormat="1" ht="16" x14ac:dyDescent="0.2">
      <c r="A17" s="40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/>
      <c r="IM17" s="25"/>
      <c r="IN17" s="25"/>
      <c r="IO17" s="25"/>
      <c r="IP17" s="25"/>
      <c r="IQ17" s="25"/>
      <c r="IR17" s="25"/>
      <c r="IS17" s="25"/>
      <c r="IT17" s="25"/>
    </row>
    <row r="18" spans="1:254" s="10" customFormat="1" ht="16" x14ac:dyDescent="0.2">
      <c r="A18" s="40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/>
      <c r="IM18" s="25"/>
      <c r="IN18" s="25"/>
      <c r="IO18" s="25"/>
      <c r="IP18" s="25"/>
      <c r="IQ18" s="25"/>
      <c r="IR18" s="25"/>
      <c r="IS18" s="25"/>
      <c r="IT18" s="25"/>
    </row>
    <row r="19" spans="1:254" s="10" customFormat="1" ht="16" x14ac:dyDescent="0.2">
      <c r="A19" s="40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/>
      <c r="IM19" s="25"/>
      <c r="IN19" s="25"/>
      <c r="IO19" s="25"/>
      <c r="IP19" s="25"/>
      <c r="IQ19" s="25"/>
      <c r="IR19" s="25"/>
      <c r="IS19" s="25"/>
      <c r="IT19" s="25"/>
    </row>
    <row r="20" spans="1:254" s="10" customFormat="1" ht="16" x14ac:dyDescent="0.2">
      <c r="A20" s="40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/>
      <c r="IM20" s="25"/>
      <c r="IN20" s="25"/>
      <c r="IO20" s="25"/>
      <c r="IP20" s="25"/>
      <c r="IQ20" s="25"/>
      <c r="IR20" s="25"/>
      <c r="IS20" s="25"/>
      <c r="IT20" s="25"/>
    </row>
    <row r="21" spans="1:254" s="10" customFormat="1" ht="16" x14ac:dyDescent="0.2">
      <c r="A21" s="40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s="10" customFormat="1" ht="16" x14ac:dyDescent="0.2">
      <c r="A22" s="40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/>
      <c r="IM22" s="23"/>
      <c r="IN22" s="23"/>
      <c r="IO22" s="23"/>
      <c r="IP22" s="23"/>
      <c r="IQ22" s="23"/>
      <c r="IR22" s="23"/>
      <c r="IS22" s="23"/>
      <c r="IT22" s="23"/>
    </row>
    <row r="23" spans="1:254" s="10" customFormat="1" ht="16" x14ac:dyDescent="0.2">
      <c r="A23" s="40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s="10" customFormat="1" ht="19" x14ac:dyDescent="0.25">
      <c r="A24" s="33" t="s">
        <v>33</v>
      </c>
      <c r="B24" s="34"/>
      <c r="C24" s="14">
        <f t="shared" ref="C24:BN24" si="14">SUM(C3,C4,C6,C21:C23)</f>
        <v>20</v>
      </c>
      <c r="D24" s="14">
        <f t="shared" si="14"/>
        <v>15</v>
      </c>
      <c r="E24" s="14">
        <f t="shared" si="14"/>
        <v>17</v>
      </c>
      <c r="F24" s="14">
        <f t="shared" si="14"/>
        <v>55</v>
      </c>
      <c r="G24" s="14">
        <f t="shared" si="14"/>
        <v>18</v>
      </c>
      <c r="H24" s="14">
        <f t="shared" si="14"/>
        <v>48</v>
      </c>
      <c r="I24" s="14">
        <f t="shared" si="14"/>
        <v>9</v>
      </c>
      <c r="J24" s="14">
        <f t="shared" si="14"/>
        <v>24</v>
      </c>
      <c r="K24" s="14">
        <f t="shared" si="14"/>
        <v>37</v>
      </c>
      <c r="L24" s="14">
        <f t="shared" si="14"/>
        <v>30</v>
      </c>
      <c r="M24" s="14">
        <f t="shared" si="14"/>
        <v>97</v>
      </c>
      <c r="N24" s="14">
        <f t="shared" si="14"/>
        <v>34</v>
      </c>
      <c r="O24" s="14">
        <f t="shared" si="14"/>
        <v>16</v>
      </c>
      <c r="P24" s="14">
        <f t="shared" si="14"/>
        <v>33</v>
      </c>
      <c r="Q24" s="14">
        <f t="shared" si="14"/>
        <v>95</v>
      </c>
      <c r="R24" s="14">
        <f t="shared" si="14"/>
        <v>153</v>
      </c>
      <c r="S24" s="14">
        <f t="shared" si="14"/>
        <v>68</v>
      </c>
      <c r="T24" s="14">
        <f t="shared" si="14"/>
        <v>227</v>
      </c>
      <c r="U24" s="14">
        <f t="shared" si="14"/>
        <v>307</v>
      </c>
      <c r="V24" s="14">
        <f t="shared" si="14"/>
        <v>77</v>
      </c>
      <c r="W24" s="14">
        <f t="shared" si="14"/>
        <v>30</v>
      </c>
      <c r="X24" s="14">
        <f t="shared" si="14"/>
        <v>53</v>
      </c>
      <c r="Y24" s="14">
        <f t="shared" si="14"/>
        <v>54</v>
      </c>
      <c r="Z24" s="14">
        <f t="shared" si="14"/>
        <v>29</v>
      </c>
      <c r="AA24" s="14">
        <f t="shared" si="14"/>
        <v>39</v>
      </c>
      <c r="AB24" s="14">
        <f t="shared" si="14"/>
        <v>117</v>
      </c>
      <c r="AC24" s="14">
        <f t="shared" si="14"/>
        <v>46</v>
      </c>
      <c r="AD24" s="14">
        <f t="shared" si="14"/>
        <v>63</v>
      </c>
      <c r="AE24" s="14">
        <f t="shared" si="14"/>
        <v>58</v>
      </c>
      <c r="AF24" s="14">
        <f t="shared" si="14"/>
        <v>70</v>
      </c>
      <c r="AG24" s="14">
        <f t="shared" si="14"/>
        <v>65</v>
      </c>
      <c r="AH24" s="14">
        <f t="shared" si="14"/>
        <v>119</v>
      </c>
      <c r="AI24" s="14">
        <f t="shared" si="14"/>
        <v>134</v>
      </c>
      <c r="AJ24" s="14">
        <f t="shared" si="14"/>
        <v>99</v>
      </c>
      <c r="AK24" s="14">
        <f t="shared" si="14"/>
        <v>50</v>
      </c>
      <c r="AL24" s="14">
        <f t="shared" si="14"/>
        <v>32</v>
      </c>
      <c r="AM24" s="14">
        <f t="shared" si="14"/>
        <v>49</v>
      </c>
      <c r="AN24" s="14">
        <f t="shared" si="14"/>
        <v>32</v>
      </c>
      <c r="AO24" s="14">
        <f t="shared" si="14"/>
        <v>13</v>
      </c>
      <c r="AP24" s="14">
        <f t="shared" si="14"/>
        <v>19</v>
      </c>
      <c r="AQ24" s="14">
        <f t="shared" si="14"/>
        <v>24</v>
      </c>
      <c r="AR24" s="14">
        <f t="shared" si="14"/>
        <v>27</v>
      </c>
      <c r="AS24" s="14">
        <f t="shared" si="14"/>
        <v>42</v>
      </c>
      <c r="AT24" s="14">
        <f t="shared" si="14"/>
        <v>26</v>
      </c>
      <c r="AU24" s="14">
        <f t="shared" si="14"/>
        <v>28</v>
      </c>
      <c r="AV24" s="14">
        <f t="shared" si="14"/>
        <v>42</v>
      </c>
      <c r="AW24" s="14">
        <f t="shared" si="14"/>
        <v>26</v>
      </c>
      <c r="AX24" s="14">
        <f t="shared" si="14"/>
        <v>62</v>
      </c>
      <c r="AY24" s="14">
        <f t="shared" si="14"/>
        <v>28</v>
      </c>
      <c r="AZ24" s="14">
        <f t="shared" si="14"/>
        <v>20</v>
      </c>
      <c r="BA24" s="14">
        <f t="shared" si="14"/>
        <v>17</v>
      </c>
      <c r="BB24" s="14">
        <f t="shared" si="14"/>
        <v>23</v>
      </c>
      <c r="BC24" s="14">
        <f t="shared" si="14"/>
        <v>28</v>
      </c>
      <c r="BD24" s="14">
        <f t="shared" si="14"/>
        <v>27</v>
      </c>
      <c r="BE24" s="14">
        <f t="shared" si="14"/>
        <v>21</v>
      </c>
      <c r="BF24" s="14">
        <f t="shared" si="14"/>
        <v>27</v>
      </c>
      <c r="BG24" s="14">
        <f t="shared" si="14"/>
        <v>43</v>
      </c>
      <c r="BH24" s="14">
        <f t="shared" si="14"/>
        <v>58</v>
      </c>
      <c r="BI24" s="14">
        <f t="shared" si="14"/>
        <v>44</v>
      </c>
      <c r="BJ24" s="14">
        <f t="shared" si="14"/>
        <v>56</v>
      </c>
      <c r="BK24" s="14">
        <f t="shared" si="14"/>
        <v>49</v>
      </c>
      <c r="BL24" s="14">
        <f t="shared" si="14"/>
        <v>84</v>
      </c>
      <c r="BM24" s="14">
        <f t="shared" si="14"/>
        <v>39</v>
      </c>
      <c r="BN24" s="14">
        <f t="shared" si="14"/>
        <v>34</v>
      </c>
      <c r="BO24" s="14">
        <f t="shared" ref="BO24:DZ24" si="15">SUM(BO3,BO4,BO6,BO21:BO23)</f>
        <v>38</v>
      </c>
      <c r="BP24" s="14">
        <f t="shared" si="15"/>
        <v>80</v>
      </c>
      <c r="BQ24" s="14">
        <f t="shared" si="15"/>
        <v>154</v>
      </c>
      <c r="BR24" s="14">
        <f t="shared" si="15"/>
        <v>37</v>
      </c>
      <c r="BS24" s="14">
        <f t="shared" si="15"/>
        <v>73</v>
      </c>
      <c r="BT24" s="14">
        <f t="shared" si="15"/>
        <v>47</v>
      </c>
      <c r="BU24" s="14">
        <f t="shared" si="15"/>
        <v>45</v>
      </c>
      <c r="BV24" s="14">
        <f t="shared" si="15"/>
        <v>51</v>
      </c>
      <c r="BW24" s="14">
        <f t="shared" si="15"/>
        <v>46</v>
      </c>
      <c r="BX24" s="14">
        <f t="shared" si="15"/>
        <v>46</v>
      </c>
      <c r="BY24" s="14">
        <f t="shared" si="15"/>
        <v>45</v>
      </c>
      <c r="BZ24" s="14">
        <f t="shared" si="15"/>
        <v>64</v>
      </c>
      <c r="CA24" s="14">
        <f t="shared" si="15"/>
        <v>61</v>
      </c>
      <c r="CB24" s="14">
        <f t="shared" si="15"/>
        <v>75</v>
      </c>
      <c r="CC24" s="14">
        <f t="shared" si="15"/>
        <v>50</v>
      </c>
      <c r="CD24" s="14">
        <f t="shared" si="15"/>
        <v>59</v>
      </c>
      <c r="CE24" s="14">
        <f t="shared" si="15"/>
        <v>87</v>
      </c>
      <c r="CF24" s="14">
        <f t="shared" si="15"/>
        <v>55</v>
      </c>
      <c r="CG24" s="14">
        <f t="shared" si="15"/>
        <v>136</v>
      </c>
      <c r="CH24" s="14">
        <f t="shared" si="15"/>
        <v>59</v>
      </c>
      <c r="CI24" s="14">
        <f t="shared" si="15"/>
        <v>146</v>
      </c>
      <c r="CJ24" s="14">
        <f t="shared" si="15"/>
        <v>151</v>
      </c>
      <c r="CK24" s="14">
        <f t="shared" si="15"/>
        <v>142</v>
      </c>
      <c r="CL24" s="14">
        <f t="shared" si="15"/>
        <v>161</v>
      </c>
      <c r="CM24" s="14">
        <f t="shared" si="15"/>
        <v>253</v>
      </c>
      <c r="CN24" s="14">
        <f t="shared" si="15"/>
        <v>282</v>
      </c>
      <c r="CO24" s="14">
        <f t="shared" si="15"/>
        <v>146</v>
      </c>
      <c r="CP24" s="14">
        <f t="shared" si="15"/>
        <v>182</v>
      </c>
      <c r="CQ24" s="14">
        <f t="shared" si="15"/>
        <v>278</v>
      </c>
      <c r="CR24" s="14">
        <f t="shared" si="15"/>
        <v>98</v>
      </c>
      <c r="CS24" s="14">
        <f t="shared" si="15"/>
        <v>94</v>
      </c>
      <c r="CT24" s="14">
        <f t="shared" si="15"/>
        <v>374</v>
      </c>
      <c r="CU24" s="14">
        <f t="shared" si="15"/>
        <v>244</v>
      </c>
      <c r="CV24" s="14">
        <f t="shared" si="15"/>
        <v>158</v>
      </c>
      <c r="CW24" s="14">
        <f t="shared" si="15"/>
        <v>198</v>
      </c>
      <c r="CX24" s="14">
        <f t="shared" si="15"/>
        <v>262</v>
      </c>
      <c r="CY24" s="14">
        <f t="shared" si="15"/>
        <v>236</v>
      </c>
      <c r="CZ24" s="14">
        <f t="shared" si="15"/>
        <v>274</v>
      </c>
      <c r="DA24" s="14">
        <f t="shared" si="15"/>
        <v>274</v>
      </c>
      <c r="DB24" s="14">
        <f t="shared" si="15"/>
        <v>129</v>
      </c>
      <c r="DC24" s="14">
        <f t="shared" si="15"/>
        <v>149</v>
      </c>
      <c r="DD24" s="14">
        <f t="shared" si="15"/>
        <v>204</v>
      </c>
      <c r="DE24" s="14">
        <f t="shared" si="15"/>
        <v>184</v>
      </c>
      <c r="DF24" s="14">
        <f t="shared" si="15"/>
        <v>143</v>
      </c>
      <c r="DG24" s="14">
        <f t="shared" si="15"/>
        <v>180</v>
      </c>
      <c r="DH24" s="14">
        <f t="shared" si="15"/>
        <v>180</v>
      </c>
      <c r="DI24" s="14">
        <f t="shared" si="15"/>
        <v>155</v>
      </c>
      <c r="DJ24" s="14">
        <f t="shared" si="15"/>
        <v>167</v>
      </c>
      <c r="DK24" s="14">
        <f t="shared" si="15"/>
        <v>201</v>
      </c>
      <c r="DL24" s="14">
        <f t="shared" si="15"/>
        <v>185</v>
      </c>
      <c r="DM24" s="14">
        <f t="shared" si="15"/>
        <v>287</v>
      </c>
      <c r="DN24" s="14">
        <f t="shared" si="15"/>
        <v>124</v>
      </c>
      <c r="DO24" s="14">
        <f t="shared" si="15"/>
        <v>378</v>
      </c>
      <c r="DP24" s="14">
        <f t="shared" si="15"/>
        <v>392</v>
      </c>
      <c r="DQ24" s="14">
        <f t="shared" si="15"/>
        <v>519</v>
      </c>
      <c r="DR24" s="14">
        <f t="shared" si="15"/>
        <v>653</v>
      </c>
      <c r="DS24" s="14">
        <f t="shared" si="15"/>
        <v>224</v>
      </c>
      <c r="DT24" s="14">
        <f t="shared" si="15"/>
        <v>168</v>
      </c>
      <c r="DU24" s="14">
        <f t="shared" si="15"/>
        <v>240</v>
      </c>
      <c r="DV24" s="14">
        <f t="shared" si="15"/>
        <v>243</v>
      </c>
      <c r="DW24" s="14">
        <f t="shared" si="15"/>
        <v>185</v>
      </c>
      <c r="DX24" s="14">
        <f t="shared" si="15"/>
        <v>141</v>
      </c>
      <c r="DY24" s="14">
        <f t="shared" si="15"/>
        <v>155</v>
      </c>
      <c r="DZ24" s="14">
        <f t="shared" si="15"/>
        <v>141</v>
      </c>
      <c r="EA24" s="14">
        <f t="shared" ref="EA24:GL24" si="16">SUM(EA3,EA4,EA6,EA21:EA23)</f>
        <v>203</v>
      </c>
      <c r="EB24" s="14">
        <f t="shared" si="16"/>
        <v>225</v>
      </c>
      <c r="EC24" s="14">
        <f t="shared" si="16"/>
        <v>202</v>
      </c>
      <c r="ED24" s="14">
        <f t="shared" si="16"/>
        <v>155</v>
      </c>
      <c r="EE24" s="14">
        <f t="shared" si="16"/>
        <v>121</v>
      </c>
      <c r="EF24" s="14">
        <f t="shared" si="16"/>
        <v>70</v>
      </c>
      <c r="EG24" s="14">
        <f t="shared" si="16"/>
        <v>101</v>
      </c>
      <c r="EH24" s="14">
        <f t="shared" si="16"/>
        <v>104</v>
      </c>
      <c r="EI24" s="14">
        <f t="shared" si="16"/>
        <v>122</v>
      </c>
      <c r="EJ24" s="14">
        <f t="shared" si="16"/>
        <v>102</v>
      </c>
      <c r="EK24" s="14">
        <f t="shared" si="16"/>
        <v>67</v>
      </c>
      <c r="EL24" s="14">
        <f t="shared" si="16"/>
        <v>76</v>
      </c>
      <c r="EM24" s="14">
        <f t="shared" si="16"/>
        <v>140</v>
      </c>
      <c r="EN24" s="14">
        <f t="shared" si="16"/>
        <v>129</v>
      </c>
      <c r="EO24" s="14">
        <f t="shared" si="16"/>
        <v>147</v>
      </c>
      <c r="EP24" s="14">
        <f t="shared" si="16"/>
        <v>129</v>
      </c>
      <c r="EQ24" s="14">
        <f t="shared" si="16"/>
        <v>72</v>
      </c>
      <c r="ER24" s="14">
        <f t="shared" si="16"/>
        <v>73</v>
      </c>
      <c r="ES24" s="14">
        <f t="shared" si="16"/>
        <v>50</v>
      </c>
      <c r="ET24" s="14">
        <f t="shared" si="16"/>
        <v>62</v>
      </c>
      <c r="EU24" s="14">
        <f t="shared" si="16"/>
        <v>77</v>
      </c>
      <c r="EV24" s="14">
        <f t="shared" si="16"/>
        <v>99</v>
      </c>
      <c r="EW24" s="14">
        <f t="shared" si="16"/>
        <v>72</v>
      </c>
      <c r="EX24" s="14">
        <f t="shared" si="16"/>
        <v>46</v>
      </c>
      <c r="EY24" s="14">
        <f t="shared" si="16"/>
        <v>76</v>
      </c>
      <c r="EZ24" s="14">
        <f t="shared" si="16"/>
        <v>79</v>
      </c>
      <c r="FA24" s="14">
        <f t="shared" si="16"/>
        <v>125</v>
      </c>
      <c r="FB24" s="14">
        <f t="shared" si="16"/>
        <v>87</v>
      </c>
      <c r="FC24" s="14">
        <f t="shared" si="16"/>
        <v>82</v>
      </c>
      <c r="FD24" s="14">
        <f t="shared" si="16"/>
        <v>66</v>
      </c>
      <c r="FE24" s="14">
        <f t="shared" si="16"/>
        <v>78</v>
      </c>
      <c r="FF24" s="14">
        <f t="shared" si="16"/>
        <v>55</v>
      </c>
      <c r="FG24" s="14">
        <f t="shared" si="16"/>
        <v>72</v>
      </c>
      <c r="FH24" s="14">
        <f t="shared" si="16"/>
        <v>93</v>
      </c>
      <c r="FI24" s="14">
        <f t="shared" si="16"/>
        <v>56</v>
      </c>
      <c r="FJ24" s="14">
        <f t="shared" si="16"/>
        <v>46</v>
      </c>
      <c r="FK24" s="14">
        <f t="shared" si="16"/>
        <v>75</v>
      </c>
      <c r="FL24" s="14">
        <f t="shared" si="16"/>
        <v>67</v>
      </c>
      <c r="FM24" s="14">
        <f t="shared" si="16"/>
        <v>90</v>
      </c>
      <c r="FN24" s="14">
        <f t="shared" si="16"/>
        <v>60</v>
      </c>
      <c r="FO24" s="14">
        <f t="shared" si="16"/>
        <v>55</v>
      </c>
      <c r="FP24" s="14">
        <f t="shared" si="16"/>
        <v>73</v>
      </c>
      <c r="FQ24" s="14">
        <f t="shared" si="16"/>
        <v>56</v>
      </c>
      <c r="FR24" s="14">
        <f t="shared" si="16"/>
        <v>53</v>
      </c>
      <c r="FS24" s="14">
        <f t="shared" si="16"/>
        <v>75</v>
      </c>
      <c r="FT24" s="14">
        <f t="shared" si="16"/>
        <v>71</v>
      </c>
      <c r="FU24" s="14">
        <f t="shared" si="16"/>
        <v>68</v>
      </c>
      <c r="FV24" s="14">
        <f t="shared" si="16"/>
        <v>45</v>
      </c>
      <c r="FW24" s="14">
        <f t="shared" si="16"/>
        <v>126</v>
      </c>
      <c r="FX24" s="14">
        <f t="shared" si="16"/>
        <v>75</v>
      </c>
      <c r="FY24" s="14">
        <f t="shared" si="16"/>
        <v>129</v>
      </c>
      <c r="FZ24" s="14">
        <f t="shared" si="16"/>
        <v>59</v>
      </c>
      <c r="GA24" s="14">
        <f t="shared" si="16"/>
        <v>72</v>
      </c>
      <c r="GB24" s="14">
        <f t="shared" si="16"/>
        <v>42</v>
      </c>
      <c r="GC24" s="14">
        <f t="shared" si="16"/>
        <v>66</v>
      </c>
      <c r="GD24" s="14">
        <f t="shared" si="16"/>
        <v>57</v>
      </c>
      <c r="GE24" s="14">
        <f t="shared" si="16"/>
        <v>58</v>
      </c>
      <c r="GF24" s="14">
        <f t="shared" si="16"/>
        <v>93</v>
      </c>
      <c r="GG24" s="14">
        <f t="shared" si="16"/>
        <v>79</v>
      </c>
      <c r="GH24" s="14">
        <f t="shared" si="16"/>
        <v>77</v>
      </c>
      <c r="GI24" s="14">
        <f t="shared" si="16"/>
        <v>184</v>
      </c>
      <c r="GJ24" s="14">
        <f t="shared" si="16"/>
        <v>113</v>
      </c>
      <c r="GK24" s="14">
        <f t="shared" si="16"/>
        <v>286</v>
      </c>
      <c r="GL24" s="14">
        <f t="shared" si="16"/>
        <v>336</v>
      </c>
      <c r="GM24" s="14">
        <f t="shared" ref="GM24:HS24" si="17">SUM(GM3,GM4,GM6,GM21:GM23)</f>
        <v>80</v>
      </c>
      <c r="GN24" s="14">
        <f t="shared" si="17"/>
        <v>65</v>
      </c>
      <c r="GO24" s="14">
        <f t="shared" si="17"/>
        <v>51</v>
      </c>
      <c r="GP24" s="14">
        <f t="shared" si="17"/>
        <v>91</v>
      </c>
      <c r="GQ24" s="14">
        <f t="shared" si="17"/>
        <v>100</v>
      </c>
      <c r="GR24" s="14">
        <f t="shared" si="17"/>
        <v>59</v>
      </c>
      <c r="GS24" s="14">
        <f t="shared" si="17"/>
        <v>53</v>
      </c>
      <c r="GT24" s="14">
        <f t="shared" si="17"/>
        <v>55</v>
      </c>
      <c r="GU24" s="14">
        <f t="shared" si="17"/>
        <v>109</v>
      </c>
      <c r="GV24" s="14">
        <f t="shared" si="17"/>
        <v>75</v>
      </c>
      <c r="GW24" s="14">
        <f t="shared" si="17"/>
        <v>130</v>
      </c>
      <c r="GX24" s="14">
        <f t="shared" si="17"/>
        <v>77</v>
      </c>
      <c r="GY24" s="14">
        <f t="shared" si="17"/>
        <v>88</v>
      </c>
      <c r="GZ24" s="14">
        <f t="shared" si="17"/>
        <v>63</v>
      </c>
      <c r="HA24" s="14">
        <f t="shared" si="17"/>
        <v>76</v>
      </c>
      <c r="HB24" s="14">
        <f t="shared" si="17"/>
        <v>64</v>
      </c>
      <c r="HC24" s="14">
        <f t="shared" si="17"/>
        <v>62</v>
      </c>
      <c r="HD24" s="14">
        <f t="shared" si="17"/>
        <v>195</v>
      </c>
      <c r="HE24" s="14">
        <f t="shared" si="17"/>
        <v>114</v>
      </c>
      <c r="HF24" s="14">
        <f t="shared" si="17"/>
        <v>80</v>
      </c>
      <c r="HG24" s="14">
        <f t="shared" si="17"/>
        <v>93</v>
      </c>
      <c r="HH24" s="14">
        <f t="shared" si="17"/>
        <v>64</v>
      </c>
      <c r="HI24" s="14">
        <f t="shared" si="17"/>
        <v>88</v>
      </c>
      <c r="HJ24" s="14">
        <f t="shared" si="17"/>
        <v>81</v>
      </c>
      <c r="HK24" s="14">
        <f t="shared" si="17"/>
        <v>85</v>
      </c>
      <c r="HL24" s="14">
        <f t="shared" si="17"/>
        <v>32</v>
      </c>
      <c r="HM24" s="14">
        <f t="shared" si="17"/>
        <v>46</v>
      </c>
      <c r="HN24" s="14">
        <f t="shared" si="17"/>
        <v>94</v>
      </c>
      <c r="HO24" s="14">
        <f t="shared" si="17"/>
        <v>60</v>
      </c>
      <c r="HP24" s="14">
        <f t="shared" si="17"/>
        <v>59</v>
      </c>
      <c r="HQ24" s="14">
        <f t="shared" si="17"/>
        <v>82</v>
      </c>
      <c r="HR24" s="14">
        <f t="shared" si="17"/>
        <v>68</v>
      </c>
      <c r="HS24" s="14">
        <f t="shared" si="17"/>
        <v>91</v>
      </c>
      <c r="HT24" s="14">
        <f>SUM(HT3,HT4,HT6,HT21:HT23)</f>
        <v>111</v>
      </c>
      <c r="HU24" s="14">
        <f>SUM(HU3,HU4,HU6,HU21:HU23)</f>
        <v>112</v>
      </c>
      <c r="HV24" s="14">
        <f>SUM(HV3,HV4,HV6,HV21:HV23)</f>
        <v>135</v>
      </c>
      <c r="HW24" s="14">
        <f>SUM(HW3,HW4,HW6,HW21:HW23)</f>
        <v>72</v>
      </c>
      <c r="HX24" s="14">
        <f t="shared" ref="HX24:IB24" si="18">SUM(HX3,HX4,HX6,HX21:HX23)</f>
        <v>91</v>
      </c>
      <c r="HY24" s="14">
        <f t="shared" si="18"/>
        <v>121</v>
      </c>
      <c r="HZ24" s="14">
        <f t="shared" si="18"/>
        <v>91</v>
      </c>
      <c r="IA24" s="14">
        <f t="shared" si="18"/>
        <v>118</v>
      </c>
      <c r="IB24" s="14">
        <f t="shared" si="18"/>
        <v>149</v>
      </c>
      <c r="IC24" s="26">
        <f>SUM(IC3,IC4,IC6,IC21:IC23)</f>
        <v>129</v>
      </c>
      <c r="ID24" s="26">
        <f>SUM(ID3,ID4,ID6,ID21:ID23)</f>
        <v>160</v>
      </c>
      <c r="IE24" s="26">
        <f>SUM(IE3,IE4,IE6,IE21:IE23)</f>
        <v>254</v>
      </c>
      <c r="IF24" s="26">
        <f t="shared" ref="IF24:IG24" si="19">SUM(IF3,IF4,IF6,IF21:IF23)</f>
        <v>187</v>
      </c>
      <c r="IG24" s="26">
        <f t="shared" si="19"/>
        <v>150</v>
      </c>
      <c r="IH24" s="26">
        <f>SUM(IH3,IH4,IH6,IH21:IH23)</f>
        <v>178</v>
      </c>
      <c r="II24" s="26">
        <f>SUM(II3,II4,II6,II21:II23)</f>
        <v>164</v>
      </c>
      <c r="IJ24" s="26">
        <f>SUM(IJ3,IJ4,IJ6,IJ21:IJ23)</f>
        <v>97</v>
      </c>
      <c r="IK24" s="14">
        <f t="shared" ref="IK24:IN24" si="20">SUM(IK3,IK4,IK6,IK21:IK23)</f>
        <v>98</v>
      </c>
      <c r="IL24" s="14">
        <f t="shared" si="20"/>
        <v>0</v>
      </c>
      <c r="IM24" s="14">
        <f t="shared" si="20"/>
        <v>0</v>
      </c>
      <c r="IN24" s="14">
        <f t="shared" si="20"/>
        <v>0</v>
      </c>
      <c r="IO24" s="26">
        <f>SUM(IO3,IO4,IO6,IO21:IO23)</f>
        <v>0</v>
      </c>
      <c r="IP24" s="26">
        <f>SUM(IP3,IP4,IP6,IP21:IP23)</f>
        <v>0</v>
      </c>
      <c r="IQ24" s="26">
        <f>SUM(IQ3,IQ4,IQ6,IQ21:IQ23)</f>
        <v>0</v>
      </c>
      <c r="IR24" s="26">
        <f t="shared" ref="IR24:IS24" si="21">SUM(IR3,IR4,IR6,IR21:IR23)</f>
        <v>0</v>
      </c>
      <c r="IS24" s="26">
        <f t="shared" si="21"/>
        <v>0</v>
      </c>
      <c r="IT24" s="26">
        <f>SUM(IT3,IT4,IT6,IT21:IT23)</f>
        <v>0</v>
      </c>
    </row>
    <row r="25" spans="1:254" ht="13" x14ac:dyDescent="0.15">
      <c r="EP25" s="2"/>
    </row>
    <row r="26" spans="1:254" ht="126" x14ac:dyDescent="0.15">
      <c r="B26" s="3" t="s">
        <v>40</v>
      </c>
      <c r="EP26" s="2"/>
      <c r="HR26" s="15" t="s">
        <v>37</v>
      </c>
    </row>
    <row r="27" spans="1:254" ht="13" x14ac:dyDescent="0.15">
      <c r="EP27" s="2"/>
    </row>
    <row r="28" spans="1:254" ht="15.75" customHeight="1" x14ac:dyDescent="0.15">
      <c r="B28" s="16" t="s">
        <v>41</v>
      </c>
    </row>
  </sheetData>
  <mergeCells count="24">
    <mergeCell ref="A24:B24"/>
    <mergeCell ref="AA1:AL1"/>
    <mergeCell ref="A1:B2"/>
    <mergeCell ref="GY1:HJ1"/>
    <mergeCell ref="HK1:HV1"/>
    <mergeCell ref="C1:N1"/>
    <mergeCell ref="O1:Z1"/>
    <mergeCell ref="A3:A23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CI1:CT1"/>
    <mergeCell ref="DG1:DR1"/>
    <mergeCell ref="FO1:FZ1"/>
    <mergeCell ref="GA1:GL1"/>
    <mergeCell ref="GM1:GX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2020-04-03T18:04:48Z</dcterms:modified>
</cp:coreProperties>
</file>