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E30283A8-63BB-D046-A36D-FAF041186443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P8" i="17" l="1"/>
  <c r="IO8" i="17" l="1"/>
  <c r="IN8" i="17" l="1"/>
  <c r="IM8" i="17" l="1"/>
  <c r="IL8" i="17" l="1"/>
  <c r="IK8" i="17" l="1"/>
  <c r="IJ8" i="17" l="1"/>
  <c r="II8" i="17" l="1"/>
  <c r="IH8" i="17" l="1"/>
  <c r="IG8" i="17" l="1"/>
  <c r="IF8" i="17" l="1"/>
  <c r="IE8" i="17" l="1"/>
  <c r="ID8" i="17" l="1"/>
  <c r="IC8" i="17" l="1"/>
  <c r="IB8" i="17" l="1"/>
  <c r="IA8" i="17" l="1"/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<sst xmlns="http://schemas.openxmlformats.org/spreadsheetml/2006/main" count="265" uniqueCount="18">
  <si>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</si>
  <si>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</si>
  <si>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</si>
  <si>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</si>
  <si>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</si>
  <si>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</si>
  <si>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</si>
  <si>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</si>
  <si>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</si>
  <si>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</si>
  <si>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</si>
  <si>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</si>
  <si>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</si>
  <si>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</si>
  <si>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</si>
  <si>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Figure Citation: Boykoff, M., McAllister, L., Nacu-Schmidt, A. and Pearman, O. (2020). Indian Newspaper Coverage of Climate Change or Global Warming, 2000-2020. Media and Climate Change Observatory Data Sets. Cooperative Institute for Research in Environmental Sciences, University of Colorado. doi.org/10.25810/6qjv-1296.</t>
  </si>
  <si>
    <t>INDIAN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</si>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</sst>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S12"/>
  <sheetViews>
    <sheetView tabSelected="1" zoomScaleNormal="100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customWidth="1"/>
  </cols>
  <sheetData>
    <row r="1" spans="1:253" s="13" customFormat="1" ht="75" customHeight="1" x14ac:dyDescent="0.15">
      <c r="A1" s="57" t="s">
        <v>16</v>
      </c>
      <c r="B1" s="1"/>
      <c r="C1" s="66"/>
      <c r="D1" s="67"/>
      <c r="E1" s="67"/>
      <c r="F1" s="67"/>
      <c r="G1" s="67"/>
      <c r="H1" s="67"/>
      <c r="I1" s="6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</row>
    <row r="2" spans="1:253" s="13" customFormat="1" ht="14" customHeight="1" x14ac:dyDescent="0.15">
      <c r="A2" s="3"/>
      <c r="B2" s="63">
        <v>2000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3">
        <v>2001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63">
        <v>2002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63">
        <v>2003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  <c r="AX2" s="63">
        <v>2004</v>
      </c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  <c r="BJ2" s="63">
        <v>2005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9"/>
      <c r="BV2" s="63">
        <v>2006</v>
      </c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9"/>
      <c r="CH2" s="63">
        <v>2007</v>
      </c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9"/>
      <c r="CT2" s="63">
        <v>2008</v>
      </c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9"/>
      <c r="DF2" s="63">
        <v>2009</v>
      </c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9"/>
      <c r="DR2" s="63">
        <v>2010</v>
      </c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9"/>
      <c r="ED2" s="63">
        <v>2011</v>
      </c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9"/>
      <c r="EP2" s="63">
        <v>2012</v>
      </c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9"/>
      <c r="FB2" s="63">
        <v>2013</v>
      </c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9"/>
      <c r="FN2" s="64">
        <v>2014</v>
      </c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9"/>
      <c r="FZ2" s="65">
        <v>2015</v>
      </c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9"/>
      <c r="GL2" s="65">
        <v>2016</v>
      </c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60">
        <v>2017</v>
      </c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>
        <v>2018</v>
      </c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1"/>
      <c r="HV2" s="62">
        <v>2019</v>
      </c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>
        <v>2020</v>
      </c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</row>
    <row r="3" spans="1:253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  <c r="IH3" s="56" t="s">
        <v>14</v>
      </c>
      <c r="II3" s="56" t="s">
        <v>1</v>
      </c>
      <c r="IJ3" s="56" t="s">
        <v>2</v>
      </c>
      <c r="IK3" s="56" t="s">
        <v>3</v>
      </c>
      <c r="IL3" s="56" t="s">
        <v>2</v>
      </c>
      <c r="IM3" s="56" t="s">
        <v>0</v>
      </c>
      <c r="IN3" s="56" t="s">
        <v>0</v>
      </c>
      <c r="IO3" s="56" t="s">
        <v>3</v>
      </c>
      <c r="IP3" s="56" t="s">
        <v>4</v>
      </c>
      <c r="IQ3" s="56" t="s">
        <v>5</v>
      </c>
      <c r="IR3" s="56" t="s">
        <v>6</v>
      </c>
      <c r="IS3" s="56" t="s">
        <v>7</v>
      </c>
    </row>
    <row r="4" spans="1:253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>
        <v>39</v>
      </c>
      <c r="IB4" s="40">
        <v>30</v>
      </c>
      <c r="IC4" s="40">
        <v>46</v>
      </c>
      <c r="ID4" s="40">
        <v>71</v>
      </c>
      <c r="IE4" s="40">
        <v>54</v>
      </c>
      <c r="IF4" s="40">
        <v>58</v>
      </c>
      <c r="IG4" s="40">
        <v>51</v>
      </c>
      <c r="IH4" s="40">
        <v>42</v>
      </c>
      <c r="II4" s="40">
        <v>47</v>
      </c>
      <c r="IJ4" s="40">
        <v>19</v>
      </c>
      <c r="IK4" s="40">
        <v>14</v>
      </c>
      <c r="IL4" s="40">
        <v>10</v>
      </c>
      <c r="IM4" s="40">
        <v>21</v>
      </c>
      <c r="IN4" s="40">
        <v>24</v>
      </c>
      <c r="IO4" s="40">
        <v>28</v>
      </c>
      <c r="IP4" s="40">
        <v>26</v>
      </c>
      <c r="IQ4" s="40"/>
      <c r="IR4" s="40"/>
      <c r="IS4" s="40"/>
    </row>
    <row r="5" spans="1:253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>
        <v>113</v>
      </c>
      <c r="IB5" s="40">
        <v>98</v>
      </c>
      <c r="IC5" s="40">
        <v>106</v>
      </c>
      <c r="ID5" s="40">
        <v>129</v>
      </c>
      <c r="IE5" s="40">
        <v>84</v>
      </c>
      <c r="IF5" s="40">
        <v>101</v>
      </c>
      <c r="IG5" s="40">
        <v>80</v>
      </c>
      <c r="IH5" s="40">
        <v>97</v>
      </c>
      <c r="II5" s="40">
        <v>88</v>
      </c>
      <c r="IJ5" s="40">
        <v>46</v>
      </c>
      <c r="IK5" s="40">
        <v>23</v>
      </c>
      <c r="IL5" s="40">
        <v>25</v>
      </c>
      <c r="IM5" s="40">
        <v>44</v>
      </c>
      <c r="IN5" s="40">
        <v>36</v>
      </c>
      <c r="IO5" s="40">
        <v>49</v>
      </c>
      <c r="IP5" s="40">
        <v>37</v>
      </c>
      <c r="IQ5" s="40"/>
      <c r="IR5" s="40"/>
      <c r="IS5" s="40"/>
    </row>
    <row r="6" spans="1:253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>
        <v>239</v>
      </c>
      <c r="IB6" s="40">
        <v>259</v>
      </c>
      <c r="IC6" s="40">
        <v>301</v>
      </c>
      <c r="ID6" s="40">
        <v>350</v>
      </c>
      <c r="IE6" s="40">
        <v>249</v>
      </c>
      <c r="IF6" s="40">
        <v>260</v>
      </c>
      <c r="IG6" s="40">
        <v>209</v>
      </c>
      <c r="IH6" s="40">
        <v>217</v>
      </c>
      <c r="II6" s="40">
        <v>147</v>
      </c>
      <c r="IJ6" s="40">
        <v>126</v>
      </c>
      <c r="IK6" s="40">
        <v>90</v>
      </c>
      <c r="IL6" s="40">
        <v>133</v>
      </c>
      <c r="IM6" s="40">
        <v>117</v>
      </c>
      <c r="IN6" s="40">
        <v>115</v>
      </c>
      <c r="IO6" s="40">
        <v>105</v>
      </c>
      <c r="IP6" s="40">
        <v>111</v>
      </c>
      <c r="IQ6" s="40"/>
      <c r="IR6" s="40"/>
      <c r="IS6" s="40"/>
    </row>
    <row r="7" spans="1:253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>
        <v>157</v>
      </c>
      <c r="IB7" s="40">
        <v>187</v>
      </c>
      <c r="IC7" s="40">
        <v>191</v>
      </c>
      <c r="ID7" s="40">
        <v>260</v>
      </c>
      <c r="IE7" s="40">
        <v>201</v>
      </c>
      <c r="IF7" s="40">
        <v>247</v>
      </c>
      <c r="IG7" s="40">
        <v>188</v>
      </c>
      <c r="IH7" s="40">
        <v>183</v>
      </c>
      <c r="II7" s="40">
        <v>166</v>
      </c>
      <c r="IJ7" s="40">
        <v>94</v>
      </c>
      <c r="IK7" s="40">
        <v>63</v>
      </c>
      <c r="IL7" s="40">
        <v>54</v>
      </c>
      <c r="IM7" s="40">
        <v>115</v>
      </c>
      <c r="IN7" s="40">
        <v>94</v>
      </c>
      <c r="IO7" s="40">
        <v>122</v>
      </c>
      <c r="IP7" s="40">
        <v>71</v>
      </c>
      <c r="IQ7" s="40"/>
      <c r="IR7" s="40"/>
      <c r="IS7" s="40"/>
    </row>
    <row r="8" spans="1:253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IA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49">
        <f t="shared" si="3"/>
        <v>548</v>
      </c>
      <c r="IB8" s="50">
        <f t="shared" ref="IB8:IP8" si="4">SUM(IB4:IB7)</f>
        <v>574</v>
      </c>
      <c r="IC8" s="50">
        <f t="shared" si="4"/>
        <v>644</v>
      </c>
      <c r="ID8" s="50">
        <f t="shared" si="4"/>
        <v>810</v>
      </c>
      <c r="IE8" s="50">
        <f t="shared" si="4"/>
        <v>588</v>
      </c>
      <c r="IF8" s="50">
        <f t="shared" si="4"/>
        <v>666</v>
      </c>
      <c r="IG8" s="50">
        <f t="shared" si="4"/>
        <v>528</v>
      </c>
      <c r="IH8" s="50">
        <f t="shared" si="4"/>
        <v>539</v>
      </c>
      <c r="II8" s="50">
        <f t="shared" si="4"/>
        <v>448</v>
      </c>
      <c r="IJ8" s="50">
        <f t="shared" si="4"/>
        <v>285</v>
      </c>
      <c r="IK8" s="50">
        <f t="shared" si="4"/>
        <v>190</v>
      </c>
      <c r="IL8" s="50">
        <f t="shared" si="4"/>
        <v>222</v>
      </c>
      <c r="IM8" s="50">
        <f t="shared" si="4"/>
        <v>297</v>
      </c>
      <c r="IN8" s="50">
        <f t="shared" si="4"/>
        <v>269</v>
      </c>
      <c r="IO8" s="50">
        <f t="shared" si="4"/>
        <v>304</v>
      </c>
      <c r="IP8" s="50">
        <f t="shared" si="4"/>
        <v>245</v>
      </c>
      <c r="IQ8" s="50"/>
      <c r="IR8" s="50"/>
      <c r="IS8" s="50"/>
    </row>
    <row r="9" spans="1:253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53" s="13" customFormat="1" ht="153" customHeight="1" x14ac:dyDescent="0.15">
      <c r="A10" s="27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53" ht="14" x14ac:dyDescent="0.15">
      <c r="A12" s="48" t="s">
        <v>17</v>
      </c>
    </row>
  </sheetData>
  <mergeCells count="22">
    <mergeCell ref="IH2:IS2"/>
    <mergeCell ref="HV2:IG2"/>
    <mergeCell ref="ED2:EO2"/>
    <mergeCell ref="EP2:FA2"/>
    <mergeCell ref="DR2:EC2"/>
    <mergeCell ref="HJ2:HU2"/>
    <mergeCell ref="GX2:HI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2020-11-02T21:19:38Z</dcterms:modified>
</cp:coreProperties>
</file>