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26AE5ABD-7710-2B4E-B1FA-7D1AA3A6B7EB}" xr6:coauthVersionLast="46" xr6:coauthVersionMax="46" xr10:uidLastSave="{00000000-0000-0000-0000-000000000000}"/>
  <bookViews>
    <workbookView xWindow="0" yWindow="500" windowWidth="37880" windowHeight="2188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W8" i="29" l="1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<sst xmlns="http://schemas.openxmlformats.org/spreadsheetml/2006/main" count="214" uniqueCount="17">
  <si>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</si>
  <si>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</si>
  <si>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</si>
  <si>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</si>
  <si>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</si>
  <si>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</si>
  <si>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</si>
  <si>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</si>
  <si>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</si>
  <si>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</si>
  <si>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</si>
  <si>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</si>
  <si>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</si>
  <si>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</si>
  <si>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Figure Citation: Boykoff, M., Benham, A., Daly, M., McNatt, M. and Nacu-Schmidt, A. (2020). International Wire Services Coverage of Climate Change or Global Warming, 2004-2020. Media and Climate Change Observatory Data Sets. Cooperative Institute for Research in Environmental Sciences, University of Colorado. doi.org/10.25810/fj1y-8c74.</t>
  </si>
  <si>
    <t>INTERNATIONAL WIRE SERVICES COVERAGE</t>
  </si>
  <si>
    <t>UPDATED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</si>
</sst>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GW20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style="16" customWidth="1"/>
    <col min="2" max="16384" width="10.83203125" style="16"/>
  </cols>
  <sheetData>
    <row r="1" spans="1:205" s="15" customFormat="1" ht="75" customHeight="1" x14ac:dyDescent="0.15">
      <c r="A1" s="29" t="s">
        <v>15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205" s="15" customFormat="1" ht="14" customHeight="1" x14ac:dyDescent="0.15">
      <c r="A2" s="2"/>
      <c r="B2" s="30">
        <v>2004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0">
        <v>2005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0">
        <v>2006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0">
        <v>2007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0">
        <v>2008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0">
        <v>2009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5"/>
      <c r="BV2" s="30">
        <v>2010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5"/>
      <c r="CH2" s="30">
        <v>2011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5"/>
      <c r="CT2" s="30">
        <v>2012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5"/>
      <c r="DF2" s="30">
        <v>2013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0">
        <v>2014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5"/>
      <c r="ED2" s="30">
        <v>2015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5"/>
      <c r="EP2" s="30">
        <v>2016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5"/>
      <c r="FB2" s="30">
        <v>2017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5"/>
      <c r="FN2" s="30">
        <v>2018</v>
      </c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1">
        <v>2019</v>
      </c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3"/>
      <c r="GL2" s="31">
        <v>2020</v>
      </c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3"/>
    </row>
    <row r="3" spans="1:205" s="15" customFormat="1" ht="14" customHeight="1" x14ac:dyDescent="0.1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  <c r="GL3" s="26" t="s">
        <v>0</v>
      </c>
      <c r="GM3" s="26" t="s">
        <v>1</v>
      </c>
      <c r="GN3" s="26" t="s">
        <v>2</v>
      </c>
      <c r="GO3" s="26" t="s">
        <v>3</v>
      </c>
      <c r="GP3" s="26" t="s">
        <v>2</v>
      </c>
      <c r="GQ3" s="26" t="s">
        <v>0</v>
      </c>
      <c r="GR3" s="26" t="s">
        <v>0</v>
      </c>
      <c r="GS3" s="26" t="s">
        <v>3</v>
      </c>
      <c r="GT3" s="26" t="s">
        <v>4</v>
      </c>
      <c r="GU3" s="26" t="s">
        <v>5</v>
      </c>
      <c r="GV3" s="26" t="s">
        <v>6</v>
      </c>
      <c r="GW3" s="26" t="s">
        <v>7</v>
      </c>
    </row>
    <row r="4" spans="1:205" s="5" customFormat="1" ht="28" customHeight="1" x14ac:dyDescent="0.15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>
        <v>151</v>
      </c>
      <c r="GJ4" s="13">
        <v>381</v>
      </c>
      <c r="GK4" s="13">
        <v>396</v>
      </c>
      <c r="GL4" s="13">
        <v>406</v>
      </c>
      <c r="GM4" s="13">
        <v>302</v>
      </c>
      <c r="GN4" s="13">
        <v>202</v>
      </c>
      <c r="GO4" s="13">
        <v>116</v>
      </c>
      <c r="GP4" s="13">
        <v>69</v>
      </c>
      <c r="GQ4" s="13">
        <v>58</v>
      </c>
      <c r="GR4" s="13">
        <v>94</v>
      </c>
      <c r="GS4" s="13">
        <v>92</v>
      </c>
      <c r="GT4" s="13">
        <v>186</v>
      </c>
      <c r="GU4" s="13">
        <v>179</v>
      </c>
      <c r="GV4" s="13">
        <v>184</v>
      </c>
      <c r="GW4" s="13">
        <v>113</v>
      </c>
    </row>
    <row r="5" spans="1:205" s="5" customFormat="1" ht="28" customHeight="1" x14ac:dyDescent="0.15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>
        <v>97</v>
      </c>
      <c r="GJ5" s="13">
        <v>224</v>
      </c>
      <c r="GK5" s="13">
        <v>251</v>
      </c>
      <c r="GL5" s="13">
        <v>239</v>
      </c>
      <c r="GM5" s="13">
        <v>150</v>
      </c>
      <c r="GN5" s="13">
        <v>69</v>
      </c>
      <c r="GO5" s="13">
        <v>33</v>
      </c>
      <c r="GP5" s="13">
        <v>60</v>
      </c>
      <c r="GQ5" s="13">
        <v>70</v>
      </c>
      <c r="GR5" s="13">
        <v>97</v>
      </c>
      <c r="GS5" s="13">
        <v>82</v>
      </c>
      <c r="GT5" s="13">
        <v>174</v>
      </c>
      <c r="GU5" s="13">
        <v>137</v>
      </c>
      <c r="GV5" s="13">
        <v>173</v>
      </c>
      <c r="GW5" s="13">
        <v>127</v>
      </c>
    </row>
    <row r="6" spans="1:205" s="5" customFormat="1" ht="28" customHeight="1" x14ac:dyDescent="0.15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>
        <v>191</v>
      </c>
      <c r="GJ6" s="13">
        <v>310</v>
      </c>
      <c r="GK6" s="13">
        <v>296</v>
      </c>
      <c r="GL6" s="25">
        <v>269</v>
      </c>
      <c r="GM6" s="13">
        <v>231</v>
      </c>
      <c r="GN6" s="13">
        <v>144</v>
      </c>
      <c r="GO6" s="13">
        <v>93</v>
      </c>
      <c r="GP6" s="13">
        <v>106</v>
      </c>
      <c r="GQ6" s="13">
        <v>86</v>
      </c>
      <c r="GR6" s="13">
        <v>119</v>
      </c>
      <c r="GS6" s="13">
        <v>126</v>
      </c>
      <c r="GT6" s="13">
        <v>226</v>
      </c>
      <c r="GU6" s="13">
        <v>204</v>
      </c>
      <c r="GV6" s="13">
        <v>316</v>
      </c>
      <c r="GW6" s="13">
        <v>239</v>
      </c>
    </row>
    <row r="7" spans="1:205" s="5" customFormat="1" ht="28" customHeight="1" x14ac:dyDescent="0.15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>
        <v>34</v>
      </c>
      <c r="GJ7" s="13">
        <v>46</v>
      </c>
      <c r="GK7" s="13">
        <v>39</v>
      </c>
      <c r="GL7" s="13">
        <v>44</v>
      </c>
      <c r="GM7" s="13">
        <v>37</v>
      </c>
      <c r="GN7" s="13">
        <v>25</v>
      </c>
      <c r="GO7" s="13">
        <v>24</v>
      </c>
      <c r="GP7" s="13">
        <v>21</v>
      </c>
      <c r="GQ7" s="13">
        <v>25</v>
      </c>
      <c r="GR7" s="13">
        <v>24</v>
      </c>
      <c r="GS7" s="13">
        <v>40</v>
      </c>
      <c r="GT7" s="13">
        <v>40</v>
      </c>
      <c r="GU7" s="13">
        <v>28</v>
      </c>
      <c r="GV7" s="13">
        <v>40</v>
      </c>
      <c r="GW7" s="13">
        <v>35</v>
      </c>
    </row>
    <row r="8" spans="1:205" s="5" customFormat="1" ht="28" customHeight="1" x14ac:dyDescent="0.15">
      <c r="A8" s="27" t="s">
        <v>13</v>
      </c>
      <c r="B8" s="28">
        <f>SUM(B4:B7)</f>
        <v>72</v>
      </c>
      <c r="C8" s="28">
        <f t="shared" ref="C8:BN8" si="0">SUM(C4:C7)</f>
        <v>106</v>
      </c>
      <c r="D8" s="28">
        <f t="shared" si="0"/>
        <v>131</v>
      </c>
      <c r="E8" s="28">
        <f t="shared" si="0"/>
        <v>88</v>
      </c>
      <c r="F8" s="28">
        <f t="shared" si="0"/>
        <v>131</v>
      </c>
      <c r="G8" s="28">
        <f t="shared" si="0"/>
        <v>168</v>
      </c>
      <c r="H8" s="28">
        <f t="shared" si="0"/>
        <v>103</v>
      </c>
      <c r="I8" s="28">
        <f t="shared" si="0"/>
        <v>83</v>
      </c>
      <c r="J8" s="28">
        <f t="shared" si="0"/>
        <v>179</v>
      </c>
      <c r="K8" s="28">
        <f t="shared" si="0"/>
        <v>210</v>
      </c>
      <c r="L8" s="28">
        <f t="shared" si="0"/>
        <v>232</v>
      </c>
      <c r="M8" s="28">
        <f t="shared" si="0"/>
        <v>217</v>
      </c>
      <c r="N8" s="28">
        <f t="shared" si="0"/>
        <v>247</v>
      </c>
      <c r="O8" s="28">
        <f t="shared" si="0"/>
        <v>295</v>
      </c>
      <c r="P8" s="28">
        <f t="shared" si="0"/>
        <v>114</v>
      </c>
      <c r="Q8" s="28">
        <f t="shared" si="0"/>
        <v>119</v>
      </c>
      <c r="R8" s="28">
        <f t="shared" si="0"/>
        <v>139</v>
      </c>
      <c r="S8" s="28">
        <f t="shared" si="0"/>
        <v>287</v>
      </c>
      <c r="T8" s="28">
        <f t="shared" si="0"/>
        <v>453</v>
      </c>
      <c r="U8" s="28">
        <f t="shared" si="0"/>
        <v>147</v>
      </c>
      <c r="V8" s="28">
        <f t="shared" si="0"/>
        <v>205</v>
      </c>
      <c r="W8" s="28">
        <f t="shared" si="0"/>
        <v>192</v>
      </c>
      <c r="X8" s="28">
        <f t="shared" si="0"/>
        <v>309</v>
      </c>
      <c r="Y8" s="28">
        <f t="shared" si="0"/>
        <v>335</v>
      </c>
      <c r="Z8" s="28">
        <f t="shared" si="0"/>
        <v>220</v>
      </c>
      <c r="AA8" s="28">
        <f t="shared" si="0"/>
        <v>156</v>
      </c>
      <c r="AB8" s="28">
        <f t="shared" si="0"/>
        <v>166</v>
      </c>
      <c r="AC8" s="28">
        <f t="shared" si="0"/>
        <v>190</v>
      </c>
      <c r="AD8" s="28">
        <f t="shared" si="0"/>
        <v>316</v>
      </c>
      <c r="AE8" s="28">
        <f t="shared" si="0"/>
        <v>309</v>
      </c>
      <c r="AF8" s="28">
        <f t="shared" si="0"/>
        <v>226</v>
      </c>
      <c r="AG8" s="28">
        <f t="shared" si="0"/>
        <v>204</v>
      </c>
      <c r="AH8" s="28">
        <f t="shared" si="0"/>
        <v>332</v>
      </c>
      <c r="AI8" s="28">
        <f t="shared" si="0"/>
        <v>384</v>
      </c>
      <c r="AJ8" s="28">
        <f t="shared" si="0"/>
        <v>570</v>
      </c>
      <c r="AK8" s="28">
        <f t="shared" si="0"/>
        <v>371</v>
      </c>
      <c r="AL8" s="28">
        <f t="shared" si="0"/>
        <v>720</v>
      </c>
      <c r="AM8" s="28">
        <f t="shared" si="0"/>
        <v>821</v>
      </c>
      <c r="AN8" s="28">
        <f t="shared" si="0"/>
        <v>775</v>
      </c>
      <c r="AO8" s="28">
        <f t="shared" si="0"/>
        <v>734</v>
      </c>
      <c r="AP8" s="28">
        <f t="shared" si="0"/>
        <v>847</v>
      </c>
      <c r="AQ8" s="28">
        <f t="shared" si="0"/>
        <v>912</v>
      </c>
      <c r="AR8" s="28">
        <f t="shared" si="0"/>
        <v>578</v>
      </c>
      <c r="AS8" s="28">
        <f t="shared" si="0"/>
        <v>593</v>
      </c>
      <c r="AT8" s="28">
        <f t="shared" si="0"/>
        <v>990</v>
      </c>
      <c r="AU8" s="28">
        <f t="shared" si="0"/>
        <v>757</v>
      </c>
      <c r="AV8" s="28">
        <f t="shared" si="0"/>
        <v>1119</v>
      </c>
      <c r="AW8" s="28">
        <f t="shared" si="0"/>
        <v>1199</v>
      </c>
      <c r="AX8" s="28">
        <f t="shared" si="0"/>
        <v>720</v>
      </c>
      <c r="AY8" s="28">
        <f t="shared" si="0"/>
        <v>665</v>
      </c>
      <c r="AZ8" s="28">
        <f t="shared" si="0"/>
        <v>739</v>
      </c>
      <c r="BA8" s="28">
        <f t="shared" si="0"/>
        <v>836</v>
      </c>
      <c r="BB8" s="28">
        <f t="shared" si="0"/>
        <v>671</v>
      </c>
      <c r="BC8" s="28">
        <f t="shared" si="0"/>
        <v>875</v>
      </c>
      <c r="BD8" s="28">
        <f t="shared" si="0"/>
        <v>775</v>
      </c>
      <c r="BE8" s="28">
        <f t="shared" si="0"/>
        <v>421</v>
      </c>
      <c r="BF8" s="28">
        <f t="shared" si="0"/>
        <v>474</v>
      </c>
      <c r="BG8" s="28">
        <f t="shared" si="0"/>
        <v>631</v>
      </c>
      <c r="BH8" s="28">
        <f t="shared" si="0"/>
        <v>559</v>
      </c>
      <c r="BI8" s="28">
        <f t="shared" si="0"/>
        <v>654</v>
      </c>
      <c r="BJ8" s="28">
        <f t="shared" si="0"/>
        <v>476</v>
      </c>
      <c r="BK8" s="28">
        <f t="shared" si="0"/>
        <v>658</v>
      </c>
      <c r="BL8" s="28">
        <f t="shared" si="0"/>
        <v>645</v>
      </c>
      <c r="BM8" s="28">
        <f t="shared" si="0"/>
        <v>496</v>
      </c>
      <c r="BN8" s="28">
        <f t="shared" si="0"/>
        <v>527</v>
      </c>
      <c r="BO8" s="28">
        <f t="shared" ref="BO8:DZ8" si="1">SUM(BO4:BO7)</f>
        <v>613</v>
      </c>
      <c r="BP8" s="28">
        <f t="shared" si="1"/>
        <v>629</v>
      </c>
      <c r="BQ8" s="28">
        <f t="shared" si="1"/>
        <v>458</v>
      </c>
      <c r="BR8" s="28">
        <f t="shared" si="1"/>
        <v>1252</v>
      </c>
      <c r="BS8" s="28">
        <f t="shared" si="1"/>
        <v>1186</v>
      </c>
      <c r="BT8" s="28">
        <f t="shared" si="1"/>
        <v>1658</v>
      </c>
      <c r="BU8" s="28">
        <f t="shared" si="1"/>
        <v>2313</v>
      </c>
      <c r="BV8" s="28">
        <f t="shared" si="1"/>
        <v>730</v>
      </c>
      <c r="BW8" s="28">
        <f t="shared" si="1"/>
        <v>604</v>
      </c>
      <c r="BX8" s="28">
        <f t="shared" si="1"/>
        <v>788</v>
      </c>
      <c r="BY8" s="28">
        <f t="shared" si="1"/>
        <v>655</v>
      </c>
      <c r="BZ8" s="28">
        <f t="shared" si="1"/>
        <v>618</v>
      </c>
      <c r="CA8" s="28">
        <f t="shared" si="1"/>
        <v>590</v>
      </c>
      <c r="CB8" s="28">
        <f t="shared" si="1"/>
        <v>472</v>
      </c>
      <c r="CC8" s="28">
        <f t="shared" si="1"/>
        <v>430</v>
      </c>
      <c r="CD8" s="28">
        <f t="shared" si="1"/>
        <v>563</v>
      </c>
      <c r="CE8" s="28">
        <f t="shared" si="1"/>
        <v>591</v>
      </c>
      <c r="CF8" s="28">
        <f t="shared" si="1"/>
        <v>670</v>
      </c>
      <c r="CG8" s="28">
        <f t="shared" si="1"/>
        <v>630</v>
      </c>
      <c r="CH8" s="28">
        <f t="shared" si="1"/>
        <v>342</v>
      </c>
      <c r="CI8" s="28">
        <f t="shared" si="1"/>
        <v>228</v>
      </c>
      <c r="CJ8" s="28">
        <f t="shared" si="1"/>
        <v>296</v>
      </c>
      <c r="CK8" s="28">
        <f t="shared" si="1"/>
        <v>263</v>
      </c>
      <c r="CL8" s="28">
        <f t="shared" si="1"/>
        <v>351</v>
      </c>
      <c r="CM8" s="28">
        <f t="shared" si="1"/>
        <v>426</v>
      </c>
      <c r="CN8" s="28">
        <f t="shared" si="1"/>
        <v>273</v>
      </c>
      <c r="CO8" s="28">
        <f t="shared" si="1"/>
        <v>259</v>
      </c>
      <c r="CP8" s="28">
        <f t="shared" si="1"/>
        <v>274</v>
      </c>
      <c r="CQ8" s="28">
        <f t="shared" si="1"/>
        <v>286</v>
      </c>
      <c r="CR8" s="28">
        <f t="shared" si="1"/>
        <v>315</v>
      </c>
      <c r="CS8" s="28">
        <f t="shared" si="1"/>
        <v>348</v>
      </c>
      <c r="CT8" s="28">
        <f t="shared" si="1"/>
        <v>192</v>
      </c>
      <c r="CU8" s="28">
        <f t="shared" si="1"/>
        <v>244</v>
      </c>
      <c r="CV8" s="28">
        <f t="shared" si="1"/>
        <v>228</v>
      </c>
      <c r="CW8" s="28">
        <f t="shared" si="1"/>
        <v>194</v>
      </c>
      <c r="CX8" s="28">
        <f t="shared" si="1"/>
        <v>174</v>
      </c>
      <c r="CY8" s="28">
        <f t="shared" si="1"/>
        <v>217</v>
      </c>
      <c r="CZ8" s="28">
        <f t="shared" si="1"/>
        <v>134</v>
      </c>
      <c r="DA8" s="28">
        <f t="shared" si="1"/>
        <v>170</v>
      </c>
      <c r="DB8" s="28">
        <f t="shared" si="1"/>
        <v>171</v>
      </c>
      <c r="DC8" s="28">
        <f t="shared" si="1"/>
        <v>175</v>
      </c>
      <c r="DD8" s="28">
        <f t="shared" si="1"/>
        <v>301</v>
      </c>
      <c r="DE8" s="28">
        <f t="shared" si="1"/>
        <v>278</v>
      </c>
      <c r="DF8" s="28">
        <f t="shared" si="1"/>
        <v>249</v>
      </c>
      <c r="DG8" s="28">
        <f t="shared" si="1"/>
        <v>257</v>
      </c>
      <c r="DH8" s="28">
        <f t="shared" si="1"/>
        <v>227</v>
      </c>
      <c r="DI8" s="28">
        <f t="shared" si="1"/>
        <v>200</v>
      </c>
      <c r="DJ8" s="28">
        <f t="shared" si="1"/>
        <v>233</v>
      </c>
      <c r="DK8" s="28">
        <f t="shared" si="1"/>
        <v>355</v>
      </c>
      <c r="DL8" s="28">
        <f t="shared" si="1"/>
        <v>177</v>
      </c>
      <c r="DM8" s="28">
        <f t="shared" si="1"/>
        <v>160</v>
      </c>
      <c r="DN8" s="28">
        <f t="shared" si="1"/>
        <v>319</v>
      </c>
      <c r="DO8" s="28">
        <f t="shared" si="1"/>
        <v>218</v>
      </c>
      <c r="DP8" s="28">
        <f t="shared" si="1"/>
        <v>389</v>
      </c>
      <c r="DQ8" s="28">
        <f t="shared" si="1"/>
        <v>162</v>
      </c>
      <c r="DR8" s="28">
        <f t="shared" si="1"/>
        <v>230</v>
      </c>
      <c r="DS8" s="28">
        <f t="shared" si="1"/>
        <v>279</v>
      </c>
      <c r="DT8" s="28">
        <f t="shared" si="1"/>
        <v>239</v>
      </c>
      <c r="DU8" s="28">
        <f t="shared" si="1"/>
        <v>197</v>
      </c>
      <c r="DV8" s="28">
        <f t="shared" si="1"/>
        <v>268</v>
      </c>
      <c r="DW8" s="28">
        <f t="shared" si="1"/>
        <v>310</v>
      </c>
      <c r="DX8" s="28">
        <f t="shared" si="1"/>
        <v>233</v>
      </c>
      <c r="DY8" s="28">
        <f t="shared" si="1"/>
        <v>110</v>
      </c>
      <c r="DZ8" s="28">
        <f t="shared" si="1"/>
        <v>336</v>
      </c>
      <c r="EA8" s="28">
        <f t="shared" ref="EA8:GE8" si="2">SUM(EA4:EA7)</f>
        <v>225</v>
      </c>
      <c r="EB8" s="28">
        <f t="shared" si="2"/>
        <v>380</v>
      </c>
      <c r="EC8" s="28">
        <f t="shared" si="2"/>
        <v>362</v>
      </c>
      <c r="ED8" s="28">
        <f t="shared" si="2"/>
        <v>273</v>
      </c>
      <c r="EE8" s="28">
        <f t="shared" si="2"/>
        <v>270</v>
      </c>
      <c r="EF8" s="28">
        <f t="shared" si="2"/>
        <v>289</v>
      </c>
      <c r="EG8" s="28">
        <f t="shared" si="2"/>
        <v>287</v>
      </c>
      <c r="EH8" s="28">
        <f t="shared" si="2"/>
        <v>325</v>
      </c>
      <c r="EI8" s="28">
        <f t="shared" si="2"/>
        <v>481</v>
      </c>
      <c r="EJ8" s="28">
        <f t="shared" si="2"/>
        <v>339</v>
      </c>
      <c r="EK8" s="28">
        <f t="shared" si="2"/>
        <v>355</v>
      </c>
      <c r="EL8" s="28">
        <f t="shared" si="2"/>
        <v>599</v>
      </c>
      <c r="EM8" s="28">
        <f t="shared" si="2"/>
        <v>472</v>
      </c>
      <c r="EN8" s="28">
        <f t="shared" si="2"/>
        <v>915</v>
      </c>
      <c r="EO8" s="28">
        <f t="shared" si="2"/>
        <v>666</v>
      </c>
      <c r="EP8" s="28">
        <f t="shared" si="2"/>
        <v>300</v>
      </c>
      <c r="EQ8" s="28">
        <f t="shared" si="2"/>
        <v>327</v>
      </c>
      <c r="ER8" s="28">
        <f t="shared" si="2"/>
        <v>338</v>
      </c>
      <c r="ES8" s="28">
        <f t="shared" si="2"/>
        <v>361</v>
      </c>
      <c r="ET8" s="28">
        <f t="shared" si="2"/>
        <v>338</v>
      </c>
      <c r="EU8" s="28">
        <f t="shared" si="2"/>
        <v>340</v>
      </c>
      <c r="EV8" s="28">
        <f t="shared" si="2"/>
        <v>286</v>
      </c>
      <c r="EW8" s="28">
        <f t="shared" si="2"/>
        <v>292</v>
      </c>
      <c r="EX8" s="28">
        <f t="shared" si="2"/>
        <v>532</v>
      </c>
      <c r="EY8" s="28">
        <f t="shared" si="2"/>
        <v>485</v>
      </c>
      <c r="EZ8" s="28">
        <f t="shared" si="2"/>
        <v>619</v>
      </c>
      <c r="FA8" s="28">
        <f t="shared" si="2"/>
        <v>439</v>
      </c>
      <c r="FB8" s="28">
        <f t="shared" si="2"/>
        <v>493</v>
      </c>
      <c r="FC8" s="28">
        <f t="shared" si="2"/>
        <v>259</v>
      </c>
      <c r="FD8" s="28">
        <f t="shared" si="2"/>
        <v>435</v>
      </c>
      <c r="FE8" s="28">
        <f t="shared" si="2"/>
        <v>313</v>
      </c>
      <c r="FF8" s="28">
        <f t="shared" si="2"/>
        <v>527</v>
      </c>
      <c r="FG8" s="28">
        <f t="shared" si="2"/>
        <v>745</v>
      </c>
      <c r="FH8" s="28">
        <f t="shared" si="2"/>
        <v>436</v>
      </c>
      <c r="FI8" s="28">
        <f t="shared" si="2"/>
        <v>302</v>
      </c>
      <c r="FJ8" s="28">
        <f t="shared" si="2"/>
        <v>484</v>
      </c>
      <c r="FK8" s="28">
        <f t="shared" si="2"/>
        <v>468</v>
      </c>
      <c r="FL8" s="28">
        <f t="shared" si="2"/>
        <v>462</v>
      </c>
      <c r="FM8" s="28">
        <f t="shared" si="2"/>
        <v>398</v>
      </c>
      <c r="FN8" s="28">
        <f t="shared" si="2"/>
        <v>338</v>
      </c>
      <c r="FO8" s="28">
        <f t="shared" si="2"/>
        <v>275</v>
      </c>
      <c r="FP8" s="28">
        <f t="shared" si="2"/>
        <v>344</v>
      </c>
      <c r="FQ8" s="28">
        <f t="shared" si="2"/>
        <v>306</v>
      </c>
      <c r="FR8" s="28">
        <f t="shared" si="2"/>
        <v>299</v>
      </c>
      <c r="FS8" s="28">
        <f t="shared" si="2"/>
        <v>386</v>
      </c>
      <c r="FT8" s="28">
        <f t="shared" si="2"/>
        <v>262</v>
      </c>
      <c r="FU8" s="28">
        <f t="shared" si="2"/>
        <v>378</v>
      </c>
      <c r="FV8" s="28">
        <f t="shared" si="2"/>
        <v>457</v>
      </c>
      <c r="FW8" s="28">
        <f t="shared" si="2"/>
        <v>487</v>
      </c>
      <c r="FX8" s="28">
        <f t="shared" si="2"/>
        <v>488</v>
      </c>
      <c r="FY8" s="28">
        <f t="shared" si="2"/>
        <v>554</v>
      </c>
      <c r="FZ8" s="28">
        <f t="shared" si="2"/>
        <v>399</v>
      </c>
      <c r="GA8" s="28">
        <f t="shared" si="2"/>
        <v>427</v>
      </c>
      <c r="GB8" s="28">
        <f t="shared" si="2"/>
        <v>662</v>
      </c>
      <c r="GC8" s="28">
        <f t="shared" si="2"/>
        <v>572</v>
      </c>
      <c r="GD8" s="28">
        <f t="shared" si="2"/>
        <v>685</v>
      </c>
      <c r="GE8" s="28">
        <f t="shared" si="2"/>
        <v>740</v>
      </c>
      <c r="GF8" s="14">
        <f t="shared" ref="GF8:GW8" si="3">SUM(GF4:GF7)</f>
        <v>519</v>
      </c>
      <c r="GG8" s="14">
        <f t="shared" si="3"/>
        <v>777</v>
      </c>
      <c r="GH8" s="14">
        <f t="shared" si="3"/>
        <v>974</v>
      </c>
      <c r="GI8" s="14">
        <f t="shared" si="3"/>
        <v>473</v>
      </c>
      <c r="GJ8" s="14">
        <f t="shared" si="3"/>
        <v>961</v>
      </c>
      <c r="GK8" s="14">
        <f t="shared" si="3"/>
        <v>982</v>
      </c>
      <c r="GL8" s="14">
        <f t="shared" si="3"/>
        <v>958</v>
      </c>
      <c r="GM8" s="14">
        <f t="shared" si="3"/>
        <v>720</v>
      </c>
      <c r="GN8" s="14">
        <f t="shared" si="3"/>
        <v>440</v>
      </c>
      <c r="GO8" s="14">
        <f t="shared" si="3"/>
        <v>266</v>
      </c>
      <c r="GP8" s="14">
        <f t="shared" si="3"/>
        <v>256</v>
      </c>
      <c r="GQ8" s="14">
        <f t="shared" si="3"/>
        <v>239</v>
      </c>
      <c r="GR8" s="14">
        <f t="shared" si="3"/>
        <v>334</v>
      </c>
      <c r="GS8" s="14">
        <f t="shared" si="3"/>
        <v>340</v>
      </c>
      <c r="GT8" s="14">
        <f t="shared" si="3"/>
        <v>626</v>
      </c>
      <c r="GU8" s="14">
        <f t="shared" si="3"/>
        <v>548</v>
      </c>
      <c r="GV8" s="14">
        <f t="shared" si="3"/>
        <v>713</v>
      </c>
      <c r="GW8" s="14">
        <f t="shared" si="3"/>
        <v>514</v>
      </c>
    </row>
    <row r="9" spans="1:205" s="15" customFormat="1" ht="12.75" customHeight="1" x14ac:dyDescent="0.1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205" s="15" customFormat="1" ht="153" customHeight="1" x14ac:dyDescent="0.15">
      <c r="A10" s="7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205" ht="14" x14ac:dyDescent="0.15">
      <c r="A12" s="12" t="s">
        <v>16</v>
      </c>
    </row>
    <row r="20" spans="171:171" ht="14" x14ac:dyDescent="0.15">
      <c r="FO20" s="8" t="s">
        <v>8</v>
      </c>
    </row>
  </sheetData>
  <mergeCells count="18"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EP2:FA2"/>
    <mergeCell ref="FB2:FM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2021-01-20T00:15:53Z</dcterms:modified>
</cp:coreProperties>
</file>