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7D4BC01-209B-DB4B-B575-B759A31E4A51}" xr6:coauthVersionLast="47" xr6:coauthVersionMax="47" xr10:uidLastSave="{00000000-0000-0000-0000-000000000000}"/>
  <bookViews>
    <workbookView xWindow="380" yWindow="500" windowWidth="28960" windowHeight="195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7" i="15" l="1"/>
  <c r="JA7" i="15" l="1"/>
  <c r="IZ7" i="15" l="1"/>
  <c r="IY7" i="15"/>
  <c r="IX7" i="15" l="1"/>
  <c r="IW7" i="15" l="1"/>
  <c r="IV7" i="15"/>
  <c r="IU7" i="15"/>
  <c r="IT7" i="15" l="1"/>
  <c r="IS7" i="15"/>
  <c r="IR7" i="15" l="1"/>
  <c r="IQ7" i="15" l="1"/>
  <c r="IP7" i="15" l="1"/>
  <c r="IG7" i="15" l="1"/>
  <c r="IH7" i="15"/>
  <c r="II7" i="15"/>
  <c r="IJ7" i="15"/>
  <c r="IK7" i="15"/>
  <c r="IL7" i="15"/>
  <c r="IM7" i="15"/>
  <c r="IN7" i="15"/>
  <c r="IO7" i="15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<sst xmlns="http://schemas.openxmlformats.org/spreadsheetml/2006/main" count="273" uniqueCount="16">
  <si>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</si>
  <si>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</si>
  <si>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</si>
  <si>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</si>
  <si>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</si>
  <si>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</si>
  <si>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</si>
  <si>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</si>
  <si>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</si>
  <si>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</si>
  <si>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</si>
  <si>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</si>
  <si>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</si>
  <si>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</si>
  <si>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(2021). Canadian Newspaper Coverage of Climate Change or Global Warming, 2000-2021. Media and Climate Change Observatory Data Sets. Cooperative Institute for Research in Environmental Sciences, University of Colorado. doi.org/10.25810/es52-xr23.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</si>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</sst>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E1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43" t="s">
        <v>13</v>
      </c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11" customFormat="1" ht="14" customHeight="1" x14ac:dyDescent="0.15">
      <c r="A2" s="3"/>
      <c r="B2" s="48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9"/>
      <c r="N2" s="48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9"/>
      <c r="Z2" s="48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9"/>
      <c r="AL2" s="48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9"/>
      <c r="AX2" s="48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9"/>
      <c r="BJ2" s="48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9"/>
      <c r="BV2" s="48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9"/>
      <c r="CH2" s="48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9"/>
      <c r="CT2" s="48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9"/>
      <c r="DF2" s="48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9"/>
      <c r="DR2" s="48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9"/>
      <c r="ED2" s="48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9"/>
      <c r="EP2" s="48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9"/>
      <c r="FB2" s="48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9"/>
      <c r="FN2" s="50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9"/>
      <c r="FZ2" s="46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9"/>
      <c r="GL2" s="46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2"/>
      <c r="HV2" s="53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5"/>
      <c r="IH2" s="53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5"/>
      <c r="IT2" s="53">
        <v>2021</v>
      </c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5"/>
    </row>
    <row r="3" spans="1:265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9" t="s">
        <v>0</v>
      </c>
      <c r="HW3" s="39" t="s">
        <v>1</v>
      </c>
      <c r="HX3" s="39" t="s">
        <v>2</v>
      </c>
      <c r="HY3" s="40" t="s">
        <v>3</v>
      </c>
      <c r="HZ3" s="39" t="s">
        <v>2</v>
      </c>
      <c r="IA3" s="39" t="s">
        <v>0</v>
      </c>
      <c r="IB3" s="39" t="s">
        <v>0</v>
      </c>
      <c r="IC3" s="39" t="s">
        <v>3</v>
      </c>
      <c r="ID3" s="39" t="s">
        <v>4</v>
      </c>
      <c r="IE3" s="39" t="s">
        <v>5</v>
      </c>
      <c r="IF3" s="39" t="s">
        <v>6</v>
      </c>
      <c r="IG3" s="39" t="s">
        <v>7</v>
      </c>
      <c r="IH3" s="41" t="s">
        <v>0</v>
      </c>
      <c r="II3" s="41" t="s">
        <v>1</v>
      </c>
      <c r="IJ3" s="41" t="s">
        <v>2</v>
      </c>
      <c r="IK3" s="41" t="s">
        <v>3</v>
      </c>
      <c r="IL3" s="41" t="s">
        <v>2</v>
      </c>
      <c r="IM3" s="41" t="s">
        <v>0</v>
      </c>
      <c r="IN3" s="41" t="s">
        <v>0</v>
      </c>
      <c r="IO3" s="41" t="s">
        <v>3</v>
      </c>
      <c r="IP3" s="41" t="s">
        <v>4</v>
      </c>
      <c r="IQ3" s="41" t="s">
        <v>5</v>
      </c>
      <c r="IR3" s="41" t="s">
        <v>6</v>
      </c>
      <c r="IS3" s="41" t="s">
        <v>7</v>
      </c>
      <c r="IT3" s="44" t="s">
        <v>0</v>
      </c>
      <c r="IU3" s="44" t="s">
        <v>1</v>
      </c>
      <c r="IV3" s="44" t="s">
        <v>2</v>
      </c>
      <c r="IW3" s="44" t="s">
        <v>3</v>
      </c>
      <c r="IX3" s="44" t="s">
        <v>2</v>
      </c>
      <c r="IY3" s="44" t="s">
        <v>0</v>
      </c>
      <c r="IZ3" s="44" t="s">
        <v>0</v>
      </c>
      <c r="JA3" s="44" t="s">
        <v>3</v>
      </c>
      <c r="JB3" s="44" t="s">
        <v>4</v>
      </c>
      <c r="JC3" s="44" t="s">
        <v>5</v>
      </c>
      <c r="JD3" s="44" t="s">
        <v>6</v>
      </c>
      <c r="JE3" s="44" t="s">
        <v>7</v>
      </c>
    </row>
    <row r="4" spans="1:265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>
        <v>64</v>
      </c>
      <c r="HY4" s="32">
        <v>118</v>
      </c>
      <c r="HZ4" s="32">
        <v>114</v>
      </c>
      <c r="IA4" s="32">
        <v>110</v>
      </c>
      <c r="IB4" s="32">
        <v>102</v>
      </c>
      <c r="IC4" s="32">
        <v>95</v>
      </c>
      <c r="ID4" s="32">
        <v>124</v>
      </c>
      <c r="IE4" s="32">
        <v>175</v>
      </c>
      <c r="IF4" s="32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2">
        <v>53</v>
      </c>
      <c r="IO4" s="32">
        <v>45</v>
      </c>
      <c r="IP4" s="32">
        <v>106</v>
      </c>
      <c r="IQ4" s="32">
        <v>85</v>
      </c>
      <c r="IR4" s="32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>
        <v>78</v>
      </c>
      <c r="IZ4" s="32">
        <v>125</v>
      </c>
      <c r="JA4" s="32">
        <v>119</v>
      </c>
      <c r="JB4" s="32">
        <v>137</v>
      </c>
      <c r="JC4" s="32"/>
      <c r="JD4" s="32"/>
      <c r="JE4" s="35"/>
    </row>
    <row r="5" spans="1:265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>
        <v>77</v>
      </c>
      <c r="HY5" s="32">
        <v>152</v>
      </c>
      <c r="HZ5" s="32">
        <v>141</v>
      </c>
      <c r="IA5" s="32">
        <v>153</v>
      </c>
      <c r="IB5" s="32">
        <v>89</v>
      </c>
      <c r="IC5" s="32">
        <v>150</v>
      </c>
      <c r="ID5" s="32">
        <v>214</v>
      </c>
      <c r="IE5" s="32">
        <v>301</v>
      </c>
      <c r="IF5" s="32">
        <v>141</v>
      </c>
      <c r="IG5" s="32">
        <v>133</v>
      </c>
      <c r="IH5" s="32">
        <v>142</v>
      </c>
      <c r="II5" s="32">
        <v>121</v>
      </c>
      <c r="IJ5" s="32">
        <v>75</v>
      </c>
      <c r="IK5" s="32">
        <v>47</v>
      </c>
      <c r="IL5" s="32">
        <v>40</v>
      </c>
      <c r="IM5" s="32">
        <v>35</v>
      </c>
      <c r="IN5" s="32">
        <v>32</v>
      </c>
      <c r="IO5" s="32">
        <v>32</v>
      </c>
      <c r="IP5" s="32">
        <v>89</v>
      </c>
      <c r="IQ5" s="32">
        <v>66</v>
      </c>
      <c r="IR5" s="32">
        <v>87</v>
      </c>
      <c r="IS5" s="32">
        <v>95</v>
      </c>
      <c r="IT5" s="32">
        <v>88</v>
      </c>
      <c r="IU5" s="32">
        <v>52</v>
      </c>
      <c r="IV5" s="32">
        <v>72</v>
      </c>
      <c r="IW5" s="32">
        <v>67</v>
      </c>
      <c r="IX5" s="32">
        <v>47</v>
      </c>
      <c r="IY5" s="32">
        <v>58</v>
      </c>
      <c r="IZ5" s="32">
        <v>93</v>
      </c>
      <c r="JA5" s="32">
        <v>114</v>
      </c>
      <c r="JB5" s="32">
        <v>168</v>
      </c>
      <c r="JC5" s="32"/>
      <c r="JD5" s="32"/>
      <c r="JE5" s="32"/>
    </row>
    <row r="6" spans="1:265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>
        <v>33</v>
      </c>
      <c r="HY6" s="32">
        <v>65</v>
      </c>
      <c r="HZ6" s="32">
        <v>73</v>
      </c>
      <c r="IA6" s="32">
        <v>77</v>
      </c>
      <c r="IB6" s="32">
        <v>40</v>
      </c>
      <c r="IC6" s="32">
        <v>73</v>
      </c>
      <c r="ID6" s="32">
        <v>67</v>
      </c>
      <c r="IE6" s="32">
        <v>126</v>
      </c>
      <c r="IF6" s="32">
        <v>118</v>
      </c>
      <c r="IG6" s="32">
        <v>64</v>
      </c>
      <c r="IH6" s="32">
        <v>146</v>
      </c>
      <c r="II6" s="32">
        <v>353</v>
      </c>
      <c r="IJ6" s="32">
        <v>172</v>
      </c>
      <c r="IK6" s="32">
        <v>125</v>
      </c>
      <c r="IL6" s="32">
        <v>113</v>
      </c>
      <c r="IM6" s="32">
        <v>129</v>
      </c>
      <c r="IN6" s="32">
        <v>127</v>
      </c>
      <c r="IO6" s="32">
        <v>182</v>
      </c>
      <c r="IP6" s="32">
        <v>332</v>
      </c>
      <c r="IQ6" s="32">
        <v>237</v>
      </c>
      <c r="IR6" s="32">
        <v>381</v>
      </c>
      <c r="IS6" s="32">
        <v>583</v>
      </c>
      <c r="IT6" s="32">
        <v>665</v>
      </c>
      <c r="IU6" s="32">
        <v>595</v>
      </c>
      <c r="IV6" s="32">
        <v>813</v>
      </c>
      <c r="IW6" s="32">
        <v>880</v>
      </c>
      <c r="IX6" s="32">
        <v>721</v>
      </c>
      <c r="IY6" s="32">
        <v>791</v>
      </c>
      <c r="IZ6" s="32">
        <v>779</v>
      </c>
      <c r="JA6" s="32">
        <v>689</v>
      </c>
      <c r="JB6" s="32">
        <v>933</v>
      </c>
      <c r="JC6" s="32"/>
      <c r="JD6" s="32"/>
      <c r="JE6" s="32"/>
    </row>
    <row r="7" spans="1:265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 t="shared" ref="HS7:IA7" si="4">SUM(HS4:HS6)</f>
        <v>225</v>
      </c>
      <c r="HT7" s="21">
        <f t="shared" si="4"/>
        <v>191</v>
      </c>
      <c r="HU7" s="34">
        <f t="shared" si="4"/>
        <v>182</v>
      </c>
      <c r="HV7" s="34">
        <f t="shared" si="4"/>
        <v>142</v>
      </c>
      <c r="HW7" s="34">
        <f t="shared" si="4"/>
        <v>149</v>
      </c>
      <c r="HX7" s="34">
        <f t="shared" si="4"/>
        <v>174</v>
      </c>
      <c r="HY7" s="34">
        <f t="shared" si="4"/>
        <v>335</v>
      </c>
      <c r="HZ7" s="34">
        <f t="shared" si="4"/>
        <v>328</v>
      </c>
      <c r="IA7" s="34">
        <f t="shared" si="4"/>
        <v>340</v>
      </c>
      <c r="IB7" s="36">
        <f t="shared" ref="IB7:JB7" si="5">SUM(IB4:IB6)</f>
        <v>231</v>
      </c>
      <c r="IC7" s="36">
        <f t="shared" si="5"/>
        <v>318</v>
      </c>
      <c r="ID7" s="36">
        <f t="shared" si="5"/>
        <v>405</v>
      </c>
      <c r="IE7" s="36">
        <f t="shared" si="5"/>
        <v>602</v>
      </c>
      <c r="IF7" s="36">
        <f t="shared" si="5"/>
        <v>405</v>
      </c>
      <c r="IG7" s="36">
        <f t="shared" si="5"/>
        <v>327</v>
      </c>
      <c r="IH7" s="36">
        <f t="shared" si="5"/>
        <v>403</v>
      </c>
      <c r="II7" s="36">
        <f t="shared" si="5"/>
        <v>630</v>
      </c>
      <c r="IJ7" s="36">
        <f t="shared" si="5"/>
        <v>323</v>
      </c>
      <c r="IK7" s="36">
        <f t="shared" si="5"/>
        <v>213</v>
      </c>
      <c r="IL7" s="36">
        <f t="shared" si="5"/>
        <v>211</v>
      </c>
      <c r="IM7" s="36">
        <f t="shared" si="5"/>
        <v>209</v>
      </c>
      <c r="IN7" s="36">
        <f t="shared" si="5"/>
        <v>212</v>
      </c>
      <c r="IO7" s="36">
        <f t="shared" si="5"/>
        <v>259</v>
      </c>
      <c r="IP7" s="36">
        <f t="shared" si="5"/>
        <v>527</v>
      </c>
      <c r="IQ7" s="36">
        <f t="shared" si="5"/>
        <v>388</v>
      </c>
      <c r="IR7" s="36">
        <f t="shared" si="5"/>
        <v>559</v>
      </c>
      <c r="IS7" s="36">
        <f t="shared" si="5"/>
        <v>766</v>
      </c>
      <c r="IT7" s="36">
        <f t="shared" si="5"/>
        <v>837</v>
      </c>
      <c r="IU7" s="36">
        <f t="shared" si="5"/>
        <v>697</v>
      </c>
      <c r="IV7" s="36">
        <f t="shared" si="5"/>
        <v>966</v>
      </c>
      <c r="IW7" s="36">
        <f t="shared" si="5"/>
        <v>1037</v>
      </c>
      <c r="IX7" s="36">
        <f t="shared" si="5"/>
        <v>823</v>
      </c>
      <c r="IY7" s="36">
        <f t="shared" si="5"/>
        <v>927</v>
      </c>
      <c r="IZ7" s="36">
        <f t="shared" si="5"/>
        <v>997</v>
      </c>
      <c r="JA7" s="36">
        <f t="shared" si="5"/>
        <v>922</v>
      </c>
      <c r="JB7" s="36">
        <f t="shared" si="5"/>
        <v>1238</v>
      </c>
      <c r="JC7" s="36"/>
      <c r="JD7" s="36"/>
      <c r="JE7" s="36"/>
    </row>
    <row r="8" spans="1:265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  <c r="IT8" s="45"/>
    </row>
    <row r="9" spans="1:265" s="11" customFormat="1" ht="153" customHeight="1" x14ac:dyDescent="0.15">
      <c r="A9" s="16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65" ht="14" x14ac:dyDescent="0.15">
      <c r="A11" s="33" t="s">
        <v>15</v>
      </c>
    </row>
    <row r="13" spans="1:265" x14ac:dyDescent="0.15">
      <c r="A13" s="42"/>
    </row>
  </sheetData>
  <mergeCells count="23"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2021-10-08T16:44:19Z</dcterms:modified>
</cp:coreProperties>
</file>