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elal6731_colorado_edu/Documents/CU/Virtual field trip geochron/"/>
    </mc:Choice>
  </mc:AlternateContent>
  <xr:revisionPtr revIDLastSave="285" documentId="8_{44201915-4574-4743-AD3A-6287868CCEE5}" xr6:coauthVersionLast="46" xr6:coauthVersionMax="46" xr10:uidLastSave="{71222F0F-1276-E048-B3D0-0BE2CBA1F318}"/>
  <bookViews>
    <workbookView xWindow="0" yWindow="460" windowWidth="26400" windowHeight="17540" xr2:uid="{00DECB59-C78B-5149-A2D9-851C7DB37ED3}"/>
  </bookViews>
  <sheets>
    <sheet name="Data" sheetId="1" r:id="rId1"/>
    <sheet name="Concordia Diagram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5" i="1"/>
  <c r="F1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F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I6" i="1"/>
  <c r="I7" i="1"/>
  <c r="I8" i="1"/>
  <c r="I9" i="1"/>
  <c r="I10" i="1"/>
  <c r="I11" i="1"/>
  <c r="I12" i="1"/>
  <c r="I13" i="1"/>
  <c r="H6" i="1"/>
  <c r="H7" i="1"/>
  <c r="H8" i="1"/>
  <c r="H9" i="1"/>
  <c r="H10" i="1"/>
  <c r="H11" i="1"/>
  <c r="H12" i="1"/>
  <c r="H13" i="1"/>
  <c r="G6" i="1"/>
  <c r="G7" i="1"/>
  <c r="G8" i="1"/>
  <c r="G9" i="1"/>
  <c r="G10" i="1"/>
  <c r="G11" i="1"/>
  <c r="G12" i="1"/>
  <c r="G13" i="1"/>
  <c r="I5" i="1"/>
  <c r="H5" i="1"/>
  <c r="G5" i="1"/>
  <c r="F5" i="1"/>
  <c r="O97" i="1"/>
  <c r="P97" i="1"/>
  <c r="O96" i="1"/>
  <c r="P96" i="1"/>
  <c r="O95" i="1"/>
  <c r="P95" i="1"/>
  <c r="O94" i="1"/>
  <c r="P94" i="1"/>
  <c r="O93" i="1"/>
  <c r="P93" i="1"/>
  <c r="O92" i="1"/>
  <c r="P92" i="1"/>
  <c r="O91" i="1"/>
  <c r="P91" i="1"/>
  <c r="O90" i="1"/>
  <c r="P90" i="1"/>
  <c r="O89" i="1"/>
  <c r="P89" i="1"/>
  <c r="O88" i="1"/>
  <c r="P88" i="1"/>
  <c r="O87" i="1"/>
  <c r="P87" i="1"/>
  <c r="O86" i="1"/>
  <c r="P86" i="1"/>
  <c r="O85" i="1"/>
  <c r="P85" i="1"/>
  <c r="O84" i="1"/>
  <c r="P84" i="1"/>
  <c r="O83" i="1"/>
  <c r="P83" i="1"/>
  <c r="O82" i="1"/>
  <c r="P82" i="1"/>
  <c r="O81" i="1"/>
  <c r="P81" i="1"/>
  <c r="O80" i="1"/>
  <c r="P80" i="1"/>
  <c r="O79" i="1"/>
  <c r="P79" i="1"/>
  <c r="O78" i="1"/>
  <c r="P78" i="1"/>
  <c r="O77" i="1"/>
  <c r="P77" i="1"/>
  <c r="O76" i="1"/>
  <c r="P76" i="1"/>
  <c r="O75" i="1"/>
  <c r="P75" i="1"/>
  <c r="O74" i="1"/>
  <c r="P74" i="1"/>
  <c r="O73" i="1"/>
  <c r="P73" i="1"/>
  <c r="O72" i="1"/>
  <c r="P72" i="1"/>
  <c r="O71" i="1"/>
  <c r="P71" i="1"/>
  <c r="O70" i="1"/>
  <c r="P70" i="1"/>
  <c r="O69" i="1"/>
  <c r="P69" i="1"/>
  <c r="O68" i="1"/>
  <c r="P68" i="1"/>
  <c r="O67" i="1"/>
  <c r="P67" i="1"/>
  <c r="O66" i="1"/>
  <c r="P66" i="1"/>
  <c r="O65" i="1"/>
  <c r="P65" i="1"/>
  <c r="O64" i="1"/>
  <c r="P64" i="1"/>
  <c r="O63" i="1"/>
  <c r="P63" i="1"/>
  <c r="O62" i="1"/>
  <c r="P62" i="1"/>
  <c r="O61" i="1"/>
  <c r="P61" i="1"/>
  <c r="O60" i="1"/>
  <c r="P60" i="1"/>
  <c r="O59" i="1"/>
  <c r="P59" i="1"/>
  <c r="O58" i="1"/>
  <c r="P58" i="1"/>
  <c r="O57" i="1"/>
  <c r="P57" i="1"/>
  <c r="O56" i="1"/>
  <c r="P56" i="1"/>
  <c r="O55" i="1"/>
  <c r="P55" i="1"/>
  <c r="O54" i="1"/>
  <c r="P54" i="1"/>
  <c r="O53" i="1"/>
  <c r="P53" i="1"/>
  <c r="O52" i="1"/>
  <c r="P52" i="1"/>
  <c r="O51" i="1"/>
  <c r="P51" i="1"/>
  <c r="O50" i="1"/>
  <c r="P50" i="1"/>
  <c r="O49" i="1"/>
  <c r="P49" i="1"/>
  <c r="O48" i="1"/>
  <c r="P48" i="1"/>
  <c r="O47" i="1"/>
  <c r="P47" i="1"/>
  <c r="O46" i="1"/>
  <c r="P46" i="1"/>
  <c r="O45" i="1"/>
  <c r="P45" i="1"/>
  <c r="O44" i="1"/>
  <c r="P44" i="1"/>
  <c r="O43" i="1"/>
  <c r="P43" i="1"/>
  <c r="O42" i="1"/>
  <c r="P42" i="1"/>
  <c r="O41" i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O34" i="1"/>
  <c r="P34" i="1"/>
  <c r="O33" i="1"/>
  <c r="P33" i="1"/>
  <c r="O32" i="1"/>
  <c r="P32" i="1"/>
  <c r="O31" i="1"/>
  <c r="P31" i="1"/>
  <c r="O30" i="1"/>
  <c r="P30" i="1"/>
  <c r="O29" i="1"/>
  <c r="P29" i="1"/>
  <c r="O28" i="1"/>
  <c r="P28" i="1"/>
  <c r="O27" i="1"/>
  <c r="P27" i="1"/>
  <c r="O26" i="1"/>
  <c r="P26" i="1"/>
  <c r="O25" i="1"/>
  <c r="P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O9" i="1"/>
  <c r="P9" i="1"/>
  <c r="O8" i="1"/>
  <c r="P8" i="1"/>
  <c r="O7" i="1"/>
  <c r="P7" i="1"/>
  <c r="O6" i="1"/>
  <c r="P6" i="1"/>
</calcChain>
</file>

<file path=xl/sharedStrings.xml><?xml version="1.0" encoding="utf-8"?>
<sst xmlns="http://schemas.openxmlformats.org/spreadsheetml/2006/main" count="45" uniqueCount="40">
  <si>
    <t>206Pb*/238U</t>
  </si>
  <si>
    <t>207Pb*/235U</t>
  </si>
  <si>
    <t>t (yr)</t>
  </si>
  <si>
    <t>13-1</t>
  </si>
  <si>
    <t>0.5 Ga</t>
  </si>
  <si>
    <t>14-1</t>
  </si>
  <si>
    <t>1.0 Ga</t>
  </si>
  <si>
    <t>15-1</t>
  </si>
  <si>
    <t>1.5 Ga</t>
  </si>
  <si>
    <t>2-1</t>
  </si>
  <si>
    <t>2.0 Ga</t>
  </si>
  <si>
    <t>5-1</t>
  </si>
  <si>
    <t>2.5 Ga</t>
  </si>
  <si>
    <t>6-1</t>
  </si>
  <si>
    <t>3.0 Ga</t>
  </si>
  <si>
    <t>11-1</t>
  </si>
  <si>
    <t>3.5 Ga</t>
  </si>
  <si>
    <t>11-2</t>
  </si>
  <si>
    <t>4.0 Ga</t>
  </si>
  <si>
    <t>11-3</t>
  </si>
  <si>
    <t>4.5 Ga</t>
  </si>
  <si>
    <t>λ238 (yr^-1)</t>
  </si>
  <si>
    <t>λ235 (yr^-1)</t>
  </si>
  <si>
    <t>206Pb/238U</t>
  </si>
  <si>
    <t>207Pb/235U</t>
  </si>
  <si>
    <t>t (Gyr)</t>
  </si>
  <si>
    <t>Decay Constant</t>
  </si>
  <si>
    <t>Concordia Cuve</t>
  </si>
  <si>
    <t>Age labels</t>
  </si>
  <si>
    <t>Sample ID</t>
  </si>
  <si>
    <t>CALCULATED AGES</t>
  </si>
  <si>
    <t>1σ</t>
  </si>
  <si>
    <t>ENTER DATA HERE</t>
  </si>
  <si>
    <t>CONCORDIA - DO NOT MODIFY</t>
  </si>
  <si>
    <t>(do not modify formulae)</t>
  </si>
  <si>
    <t>Change axis limits on chart if desired</t>
  </si>
  <si>
    <t>* = radiogenic (corrected for common Pb)</t>
  </si>
  <si>
    <t>% Discordant</t>
  </si>
  <si>
    <t>206Pb/238U age (Ma)</t>
  </si>
  <si>
    <t>207Pb/235U age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</si>
</sst>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9" x14ac:knownFonts="1">
    <font>
      <sz val="11"/>
      <color theme="1"/>
      <name val="Rockwel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4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theme="0" tint="-0.249977111117893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thin">
        <color theme="0" tint="-0.249977111117893"/>
      </bottom>
      <diagonal/>
    </border>
    <border>
      <left/>
      <right style="medium">
        <color theme="1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4" fillId="4" borderId="0" xfId="0" applyFont="1" applyFill="1" applyBorder="1" applyAlignment="1"/>
    <xf numFmtId="11" fontId="4" fillId="4" borderId="0" xfId="0" applyNumberFormat="1" applyFont="1" applyFill="1" applyBorder="1" applyAlignment="1">
      <alignment horizontal="left"/>
    </xf>
    <xf numFmtId="0" fontId="5" fillId="4" borderId="0" xfId="0" applyFont="1" applyFill="1" applyBorder="1" applyAlignment="1"/>
    <xf numFmtId="165" fontId="4" fillId="4" borderId="0" xfId="0" applyNumberFormat="1" applyFont="1" applyFill="1" applyBorder="1" applyAlignment="1">
      <alignment horizontal="left"/>
    </xf>
    <xf numFmtId="11" fontId="5" fillId="4" borderId="0" xfId="0" applyNumberFormat="1" applyFont="1" applyFill="1" applyBorder="1" applyAlignment="1"/>
    <xf numFmtId="11" fontId="4" fillId="4" borderId="0" xfId="0" applyNumberFormat="1" applyFont="1" applyFill="1" applyBorder="1" applyAlignment="1"/>
    <xf numFmtId="164" fontId="4" fillId="4" borderId="0" xfId="0" applyNumberFormat="1" applyFont="1" applyFill="1" applyBorder="1" applyAlignment="1"/>
    <xf numFmtId="165" fontId="4" fillId="4" borderId="0" xfId="0" applyNumberFormat="1" applyFont="1" applyFill="1" applyBorder="1" applyAlignment="1"/>
    <xf numFmtId="164" fontId="5" fillId="4" borderId="0" xfId="0" applyNumberFormat="1" applyFont="1" applyFill="1" applyBorder="1" applyAlignment="1"/>
    <xf numFmtId="165" fontId="5" fillId="4" borderId="0" xfId="0" applyNumberFormat="1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/>
    <xf numFmtId="0" fontId="6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/>
    <xf numFmtId="0" fontId="3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/>
    <xf numFmtId="1" fontId="6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3" fillId="2" borderId="6" xfId="0" applyFont="1" applyFill="1" applyBorder="1" applyAlignment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2" borderId="6" xfId="0" applyFont="1" applyFill="1" applyBorder="1"/>
    <xf numFmtId="1" fontId="6" fillId="3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/>
    <xf numFmtId="0" fontId="6" fillId="3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9" fontId="3" fillId="2" borderId="11" xfId="0" applyNumberFormat="1" applyFont="1" applyFill="1" applyBorder="1" applyAlignment="1"/>
    <xf numFmtId="0" fontId="3" fillId="2" borderId="12" xfId="0" applyFont="1" applyFill="1" applyBorder="1" applyAlignment="1"/>
    <xf numFmtId="49" fontId="6" fillId="2" borderId="11" xfId="0" applyNumberFormat="1" applyFont="1" applyFill="1" applyBorder="1"/>
    <xf numFmtId="0" fontId="6" fillId="2" borderId="12" xfId="0" applyFont="1" applyFill="1" applyBorder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65" fontId="3" fillId="3" borderId="12" xfId="0" applyNumberFormat="1" applyFont="1" applyFill="1" applyBorder="1"/>
    <xf numFmtId="165" fontId="6" fillId="3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181759100509275E-2"/>
          <c:y val="2.5870142633671489E-2"/>
          <c:w val="0.86578528387882792"/>
          <c:h val="0.8496549657015835"/>
        </c:manualLayout>
      </c:layout>
      <c:scatterChart>
        <c:scatterStyle val="smoothMarker"/>
        <c:varyColors val="0"/>
        <c:ser>
          <c:idx val="0"/>
          <c:order val="0"/>
          <c:tx>
            <c:v>concordia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Data!$O$6:$O$96</c:f>
              <c:numCache>
                <c:formatCode>0.000</c:formatCode>
                <c:ptCount val="91"/>
                <c:pt idx="0">
                  <c:v>0</c:v>
                </c:pt>
                <c:pt idx="1">
                  <c:v>5.0519706196115344E-2</c:v>
                </c:pt>
                <c:pt idx="2">
                  <c:v>0.10359165310637231</c:v>
                </c:pt>
                <c:pt idx="3">
                  <c:v>0.15934477918179146</c:v>
                </c:pt>
                <c:pt idx="4">
                  <c:v>0.21791453680605577</c:v>
                </c:pt>
                <c:pt idx="5">
                  <c:v>0.27944322137747557</c:v>
                </c:pt>
                <c:pt idx="6">
                  <c:v>0.34408031701607689</c:v>
                </c:pt>
                <c:pt idx="7">
                  <c:v>0.41198285973571047</c:v>
                </c:pt>
                <c:pt idx="8">
                  <c:v>0.48331581896350939</c:v>
                </c:pt>
                <c:pt idx="9">
                  <c:v>0.55825249833359591</c:v>
                </c:pt>
                <c:pt idx="10">
                  <c:v>0.63697495672877191</c:v>
                </c:pt>
                <c:pt idx="11">
                  <c:v>0.71967445059310808</c:v>
                </c:pt>
                <c:pt idx="12">
                  <c:v>0.80655189859003773</c:v>
                </c:pt>
                <c:pt idx="13">
                  <c:v>0.89781836973484075</c:v>
                </c:pt>
                <c:pt idx="14">
                  <c:v>0.99369559618743541</c:v>
                </c:pt>
                <c:pt idx="15">
                  <c:v>1.0944165119513136</c:v>
                </c:pt>
                <c:pt idx="16">
                  <c:v>1.2002258187873864</c:v>
                </c:pt>
                <c:pt idx="17">
                  <c:v>1.3113805807176324</c:v>
                </c:pt>
                <c:pt idx="18">
                  <c:v>1.4281508485628933</c:v>
                </c:pt>
                <c:pt idx="19">
                  <c:v>1.550820316032139</c:v>
                </c:pt>
                <c:pt idx="20">
                  <c:v>1.6796870089571647</c:v>
                </c:pt>
                <c:pt idx="21">
                  <c:v>1.8150640093472274</c:v>
                </c:pt>
                <c:pt idx="22">
                  <c:v>1.9572802160227081</c:v>
                </c:pt>
                <c:pt idx="23">
                  <c:v>2.1066811436757593</c:v>
                </c:pt>
                <c:pt idx="24">
                  <c:v>2.2636297622992703</c:v>
                </c:pt>
                <c:pt idx="25">
                  <c:v>2.4285073790235265</c:v>
                </c:pt>
                <c:pt idx="26">
                  <c:v>2.6017145645030082</c:v>
                </c:pt>
                <c:pt idx="27">
                  <c:v>2.7836721261039696</c:v>
                </c:pt>
                <c:pt idx="28">
                  <c:v>2.9748221302571731</c:v>
                </c:pt>
                <c:pt idx="29">
                  <c:v>3.1756289764595831</c:v>
                </c:pt>
                <c:pt idx="30">
                  <c:v>3.3865805255343062</c:v>
                </c:pt>
                <c:pt idx="31">
                  <c:v>3.6081892848899004</c:v>
                </c:pt>
                <c:pt idx="32">
                  <c:v>3.8409936536586251</c:v>
                </c:pt>
                <c:pt idx="33">
                  <c:v>4.0855592307387179</c:v>
                </c:pt>
                <c:pt idx="34">
                  <c:v>4.3424801889185805</c:v>
                </c:pt>
                <c:pt idx="35">
                  <c:v>4.6123807184213126</c:v>
                </c:pt>
                <c:pt idx="36">
                  <c:v>4.8959165433766998</c:v>
                </c:pt>
                <c:pt idx="37">
                  <c:v>5.193776514904906</c:v>
                </c:pt>
                <c:pt idx="38">
                  <c:v>5.5066842846823008</c:v>
                </c:pt>
                <c:pt idx="39">
                  <c:v>5.8354000630553315</c:v>
                </c:pt>
                <c:pt idx="40">
                  <c:v>6.1807224659737949</c:v>
                </c:pt>
                <c:pt idx="41">
                  <c:v>6.5434904552306339</c:v>
                </c:pt>
                <c:pt idx="42">
                  <c:v>6.9245853767220877</c:v>
                </c:pt>
                <c:pt idx="43">
                  <c:v>7.3249331016801165</c:v>
                </c:pt>
                <c:pt idx="44">
                  <c:v>7.745506276079313</c:v>
                </c:pt>
                <c:pt idx="45">
                  <c:v>8.1873266836831213</c:v>
                </c:pt>
                <c:pt idx="46">
                  <c:v>8.651467728470525</c:v>
                </c:pt>
                <c:pt idx="47">
                  <c:v>9.1390570424741426</c:v>
                </c:pt>
                <c:pt idx="48">
                  <c:v>9.6512792253655917</c:v>
                </c:pt>
                <c:pt idx="49">
                  <c:v>10.189378722443847</c:v>
                </c:pt>
                <c:pt idx="50">
                  <c:v>10.75466284801877</c:v>
                </c:pt>
                <c:pt idx="51">
                  <c:v>11.348504961535074</c:v>
                </c:pt>
                <c:pt idx="52">
                  <c:v>11.972347804153095</c:v>
                </c:pt>
                <c:pt idx="53">
                  <c:v>12.627707003892734</c:v>
                </c:pt>
                <c:pt idx="54">
                  <c:v>13.316174757856134</c:v>
                </c:pt>
                <c:pt idx="55">
                  <c:v>14.039423700475272</c:v>
                </c:pt>
                <c:pt idx="56">
                  <c:v>14.799210967182173</c:v>
                </c:pt>
                <c:pt idx="57">
                  <c:v>15.597382463374661</c:v>
                </c:pt>
                <c:pt idx="58">
                  <c:v>16.435877349048901</c:v>
                </c:pt>
                <c:pt idx="59">
                  <c:v>17.316732749994358</c:v>
                </c:pt>
                <c:pt idx="60">
                  <c:v>18.242088706996832</c:v>
                </c:pt>
                <c:pt idx="61">
                  <c:v>19.214193375073897</c:v>
                </c:pt>
                <c:pt idx="62">
                  <c:v>20.235408485374094</c:v>
                </c:pt>
                <c:pt idx="63">
                  <c:v>21.308215083009685</c:v>
                </c:pt>
                <c:pt idx="64">
                  <c:v>22.435219554763087</c:v>
                </c:pt>
                <c:pt idx="65">
                  <c:v>23.619159961311169</c:v>
                </c:pt>
                <c:pt idx="66">
                  <c:v>24.862912689351781</c:v>
                </c:pt>
                <c:pt idx="67">
                  <c:v>26.169499439793608</c:v>
                </c:pt>
                <c:pt idx="68">
                  <c:v>27.542094568987508</c:v>
                </c:pt>
                <c:pt idx="69">
                  <c:v>28.984032800834488</c:v>
                </c:pt>
                <c:pt idx="70">
                  <c:v>30.498817328507325</c:v>
                </c:pt>
                <c:pt idx="71">
                  <c:v>32.090128325468626</c:v>
                </c:pt>
                <c:pt idx="72">
                  <c:v>33.76183188646305</c:v>
                </c:pt>
                <c:pt idx="73">
                  <c:v>35.517989420205922</c:v>
                </c:pt>
                <c:pt idx="74">
                  <c:v>37.362867516587563</c:v>
                </c:pt>
                <c:pt idx="75">
                  <c:v>39.300948312366074</c:v>
                </c:pt>
                <c:pt idx="76">
                  <c:v>41.33694038053163</c:v>
                </c:pt>
                <c:pt idx="77">
                  <c:v>43.475790169798543</c:v>
                </c:pt>
                <c:pt idx="78">
                  <c:v>45.722694022016832</c:v>
                </c:pt>
                <c:pt idx="79">
                  <c:v>48.083110796700126</c:v>
                </c:pt>
                <c:pt idx="80">
                  <c:v>50.562775133340779</c:v>
                </c:pt>
                <c:pt idx="81">
                  <c:v>53.167711383733504</c:v>
                </c:pt>
                <c:pt idx="82">
                  <c:v>55.904248248155675</c:v>
                </c:pt>
                <c:pt idx="83">
                  <c:v>58.779034150963327</c:v>
                </c:pt>
                <c:pt idx="84">
                  <c:v>61.799053392957546</c:v>
                </c:pt>
                <c:pt idx="85">
                  <c:v>64.971643119763939</c:v>
                </c:pt>
                <c:pt idx="86">
                  <c:v>68.304511147449332</c:v>
                </c:pt>
                <c:pt idx="87">
                  <c:v>71.805754688683891</c:v>
                </c:pt>
                <c:pt idx="88">
                  <c:v>75.483880024942664</c:v>
                </c:pt>
                <c:pt idx="89">
                  <c:v>79.347823172541723</c:v>
                </c:pt>
                <c:pt idx="90">
                  <c:v>83.406971592715891</c:v>
                </c:pt>
              </c:numCache>
            </c:numRef>
          </c:xVal>
          <c:yVal>
            <c:numRef>
              <c:f>Data!$P$6:$P$96</c:f>
              <c:numCache>
                <c:formatCode>0.000</c:formatCode>
                <c:ptCount val="91"/>
                <c:pt idx="0">
                  <c:v>0</c:v>
                </c:pt>
                <c:pt idx="1">
                  <c:v>7.7851478944173103E-3</c:v>
                </c:pt>
                <c:pt idx="2">
                  <c:v>1.5630904316572547E-2</c:v>
                </c:pt>
                <c:pt idx="3">
                  <c:v>2.3537741112817923E-2</c:v>
                </c:pt>
                <c:pt idx="4">
                  <c:v>3.1506133802899017E-2</c:v>
                </c:pt>
                <c:pt idx="5">
                  <c:v>3.9536561608553011E-2</c:v>
                </c:pt>
                <c:pt idx="6">
                  <c:v>4.7629507482329636E-2</c:v>
                </c:pt>
                <c:pt idx="7">
                  <c:v>5.5785458136635269E-2</c:v>
                </c:pt>
                <c:pt idx="8">
                  <c:v>6.4004904073003965E-2</c:v>
                </c:pt>
                <c:pt idx="9">
                  <c:v>7.2288339611597641E-2</c:v>
                </c:pt>
                <c:pt idx="10">
                  <c:v>8.0636262920933177E-2</c:v>
                </c:pt>
                <c:pt idx="11">
                  <c:v>8.9049176047842904E-2</c:v>
                </c:pt>
                <c:pt idx="12">
                  <c:v>9.7527584947668666E-2</c:v>
                </c:pt>
                <c:pt idx="13">
                  <c:v>0.10607199951468904</c:v>
                </c:pt>
                <c:pt idx="14">
                  <c:v>0.11468293361278459</c:v>
                </c:pt>
                <c:pt idx="15">
                  <c:v>0.12336090510634312</c:v>
                </c:pt>
                <c:pt idx="16">
                  <c:v>0.13210643589140258</c:v>
                </c:pt>
                <c:pt idx="17">
                  <c:v>0.1409200519270386</c:v>
                </c:pt>
                <c:pt idx="18">
                  <c:v>0.14980228326699696</c:v>
                </c:pt>
                <c:pt idx="19">
                  <c:v>0.15875366409156921</c:v>
                </c:pt>
                <c:pt idx="20">
                  <c:v>0.1677747327397201</c:v>
                </c:pt>
                <c:pt idx="21">
                  <c:v>0.17686603174146232</c:v>
                </c:pt>
                <c:pt idx="22">
                  <c:v>0.18602810785048574</c:v>
                </c:pt>
                <c:pt idx="23">
                  <c:v>0.19526151207703757</c:v>
                </c:pt>
                <c:pt idx="24">
                  <c:v>0.20456679972106206</c:v>
                </c:pt>
                <c:pt idx="25">
                  <c:v>0.21394453040559558</c:v>
                </c:pt>
                <c:pt idx="26">
                  <c:v>0.2233952681104221</c:v>
                </c:pt>
                <c:pt idx="27">
                  <c:v>0.2329195812059921</c:v>
                </c:pt>
                <c:pt idx="28">
                  <c:v>0.24251804248760367</c:v>
                </c:pt>
                <c:pt idx="29">
                  <c:v>0.2521912292098516</c:v>
                </c:pt>
                <c:pt idx="30">
                  <c:v>0.2619397231213425</c:v>
                </c:pt>
                <c:pt idx="31">
                  <c:v>0.27176411049968219</c:v>
                </c:pt>
                <c:pt idx="32">
                  <c:v>0.2816649821867343</c:v>
                </c:pt>
                <c:pt idx="33">
                  <c:v>0.29164293362415372</c:v>
                </c:pt>
                <c:pt idx="34">
                  <c:v>0.30169856488919677</c:v>
                </c:pt>
                <c:pt idx="35">
                  <c:v>0.31183248073080994</c:v>
                </c:pt>
                <c:pt idx="36">
                  <c:v>0.32204529060599962</c:v>
                </c:pt>
                <c:pt idx="37">
                  <c:v>0.3323376087164851</c:v>
                </c:pt>
                <c:pt idx="38">
                  <c:v>0.34271005404563715</c:v>
                </c:pt>
                <c:pt idx="39">
                  <c:v>0.35316325039570362</c:v>
                </c:pt>
                <c:pt idx="40">
                  <c:v>0.36369782642532456</c:v>
                </c:pt>
                <c:pt idx="41">
                  <c:v>0.37431441568734103</c:v>
                </c:pt>
                <c:pt idx="42">
                  <c:v>0.38501365666689669</c:v>
                </c:pt>
                <c:pt idx="43">
                  <c:v>0.39579619281983613</c:v>
                </c:pt>
                <c:pt idx="44">
                  <c:v>0.40666267261140332</c:v>
                </c:pt>
                <c:pt idx="45">
                  <c:v>0.41761374955523922</c:v>
                </c:pt>
                <c:pt idx="46">
                  <c:v>0.42865008225268642</c:v>
                </c:pt>
                <c:pt idx="47">
                  <c:v>0.43977233443239494</c:v>
                </c:pt>
                <c:pt idx="48">
                  <c:v>0.45098117499024148</c:v>
                </c:pt>
                <c:pt idx="49">
                  <c:v>0.46227727802955587</c:v>
                </c:pt>
                <c:pt idx="50">
                  <c:v>0.47366132290166196</c:v>
                </c:pt>
                <c:pt idx="51">
                  <c:v>0.48513399424673409</c:v>
                </c:pt>
                <c:pt idx="52">
                  <c:v>0.49669598203497145</c:v>
                </c:pt>
                <c:pt idx="53">
                  <c:v>0.50834798160809402</c:v>
                </c:pt>
                <c:pt idx="54">
                  <c:v>0.52009069372115868</c:v>
                </c:pt>
                <c:pt idx="55">
                  <c:v>0.53192482458470547</c:v>
                </c:pt>
                <c:pt idx="56">
                  <c:v>0.54385108590722653</c:v>
                </c:pt>
                <c:pt idx="57">
                  <c:v>0.55587019493797096</c:v>
                </c:pt>
                <c:pt idx="58">
                  <c:v>0.56798287451007901</c:v>
                </c:pt>
                <c:pt idx="59">
                  <c:v>0.58018985308405369</c:v>
                </c:pt>
                <c:pt idx="60">
                  <c:v>0.59249186479157046</c:v>
                </c:pt>
                <c:pt idx="61">
                  <c:v>0.6048896494796292</c:v>
                </c:pt>
                <c:pt idx="62">
                  <c:v>0.61738395275504754</c:v>
                </c:pt>
                <c:pt idx="63">
                  <c:v>0.62997552602930296</c:v>
                </c:pt>
                <c:pt idx="64">
                  <c:v>0.64266512656372177</c:v>
                </c:pt>
                <c:pt idx="65">
                  <c:v>0.65545351751502201</c:v>
                </c:pt>
                <c:pt idx="66">
                  <c:v>0.66834146798120964</c:v>
                </c:pt>
                <c:pt idx="67">
                  <c:v>0.68132975304783283</c:v>
                </c:pt>
                <c:pt idx="68">
                  <c:v>0.69441915383459429</c:v>
                </c:pt>
                <c:pt idx="69">
                  <c:v>0.70761045754232987</c:v>
                </c:pt>
                <c:pt idx="70">
                  <c:v>0.7209044575003507</c:v>
                </c:pt>
                <c:pt idx="71">
                  <c:v>0.73430195321415281</c:v>
                </c:pt>
                <c:pt idx="72">
                  <c:v>0.74780375041350178</c:v>
                </c:pt>
                <c:pt idx="73">
                  <c:v>0.76141066110088795</c:v>
                </c:pt>
                <c:pt idx="74">
                  <c:v>0.77512350360036164</c:v>
                </c:pt>
                <c:pt idx="75">
                  <c:v>0.78894310260674683</c:v>
                </c:pt>
                <c:pt idx="76">
                  <c:v>0.80287028923523795</c:v>
                </c:pt>
                <c:pt idx="77">
                  <c:v>0.81690590107138528</c:v>
                </c:pt>
                <c:pt idx="78">
                  <c:v>0.83105078222146544</c:v>
                </c:pt>
                <c:pt idx="79">
                  <c:v>0.84530578336324802</c:v>
                </c:pt>
                <c:pt idx="80">
                  <c:v>0.85967176179715454</c:v>
                </c:pt>
                <c:pt idx="81">
                  <c:v>0.87414958149781685</c:v>
                </c:pt>
                <c:pt idx="82">
                  <c:v>0.88874011316603774</c:v>
                </c:pt>
                <c:pt idx="83">
                  <c:v>0.90344423428115372</c:v>
                </c:pt>
                <c:pt idx="84">
                  <c:v>0.91826282915380841</c:v>
                </c:pt>
                <c:pt idx="85">
                  <c:v>0.93319678897913416</c:v>
                </c:pt>
                <c:pt idx="86">
                  <c:v>0.94824701189034943</c:v>
                </c:pt>
                <c:pt idx="87">
                  <c:v>0.96341440301277248</c:v>
                </c:pt>
                <c:pt idx="88">
                  <c:v>0.9786998745182558</c:v>
                </c:pt>
                <c:pt idx="89">
                  <c:v>0.99410434568004535</c:v>
                </c:pt>
                <c:pt idx="90">
                  <c:v>1.0096287429280646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17-E149-B378-4FF3A76801BC}"/>
            </c:ext>
          </c:extLst>
        </c:ser>
        <c:ser>
          <c:idx val="1"/>
          <c:order val="1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58ED17B-26C9-1E49-AF22-B815132954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E17-E149-B378-4FF3A76801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173EDF-A02D-F74D-970B-12DE3AECB72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E17-E149-B378-4FF3A76801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750CDA-0CB5-9346-8D4E-B6E72ED14C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E17-E149-B378-4FF3A76801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12D589-E328-5D44-A732-8C6F749F5C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E17-E149-B378-4FF3A76801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07D593-1F43-0544-A762-AC8373FA85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E17-E149-B378-4FF3A76801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031DBA8-9F52-FA4D-BEC3-ECB4BB16A9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E17-E149-B378-4FF3A76801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4617C06-DC38-434D-905E-8D83691212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E17-E149-B378-4FF3A76801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55260E7-8E3B-814C-80C1-B57A381AB0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E17-E149-B378-4FF3A76801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B049131-0FBE-B841-9174-CB4C3F97E3B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E17-E149-B378-4FF3A76801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bIns="45720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Data!$S$6:$S$14</c:f>
              <c:numCache>
                <c:formatCode>0.000</c:formatCode>
                <c:ptCount val="9"/>
                <c:pt idx="0">
                  <c:v>0.63697495672877191</c:v>
                </c:pt>
                <c:pt idx="1">
                  <c:v>1.6796870089571647</c:v>
                </c:pt>
                <c:pt idx="2">
                  <c:v>3.3865805255343062</c:v>
                </c:pt>
                <c:pt idx="3">
                  <c:v>6.1807224659737949</c:v>
                </c:pt>
                <c:pt idx="4">
                  <c:v>10.75466284801877</c:v>
                </c:pt>
                <c:pt idx="5">
                  <c:v>18.242088706996832</c:v>
                </c:pt>
                <c:pt idx="6">
                  <c:v>30.498817328507325</c:v>
                </c:pt>
                <c:pt idx="7">
                  <c:v>50.562775133340779</c:v>
                </c:pt>
                <c:pt idx="8">
                  <c:v>83.406971592715891</c:v>
                </c:pt>
              </c:numCache>
            </c:numRef>
          </c:xVal>
          <c:yVal>
            <c:numRef>
              <c:f>Data!$T$6:$T$14</c:f>
              <c:numCache>
                <c:formatCode>0.000</c:formatCode>
                <c:ptCount val="9"/>
                <c:pt idx="0">
                  <c:v>8.0636262920933177E-2</c:v>
                </c:pt>
                <c:pt idx="1">
                  <c:v>0.1677747327397201</c:v>
                </c:pt>
                <c:pt idx="2">
                  <c:v>0.2619397231213425</c:v>
                </c:pt>
                <c:pt idx="3">
                  <c:v>0.36369782642532456</c:v>
                </c:pt>
                <c:pt idx="4">
                  <c:v>0.47366132290166196</c:v>
                </c:pt>
                <c:pt idx="5">
                  <c:v>0.59249186479157046</c:v>
                </c:pt>
                <c:pt idx="6">
                  <c:v>0.7209044575003507</c:v>
                </c:pt>
                <c:pt idx="7">
                  <c:v>0.85967176179715454</c:v>
                </c:pt>
                <c:pt idx="8">
                  <c:v>1.0096287429280646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Data!$R$6:$R$14</c15:f>
                <c15:dlblRangeCache>
                  <c:ptCount val="9"/>
                  <c:pt idx="0">
                    <c:v>0.5 Ga</c:v>
                  </c:pt>
                  <c:pt idx="1">
                    <c:v>1.0 Ga</c:v>
                  </c:pt>
                  <c:pt idx="2">
                    <c:v>1.5 Ga</c:v>
                  </c:pt>
                  <c:pt idx="3">
                    <c:v>2.0 Ga</c:v>
                  </c:pt>
                  <c:pt idx="4">
                    <c:v>2.5 Ga</c:v>
                  </c:pt>
                  <c:pt idx="5">
                    <c:v>3.0 Ga</c:v>
                  </c:pt>
                  <c:pt idx="6">
                    <c:v>3.5 Ga</c:v>
                  </c:pt>
                  <c:pt idx="7">
                    <c:v>4.0 Ga</c:v>
                  </c:pt>
                  <c:pt idx="8">
                    <c:v>4.5 Ga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1E17-E149-B378-4FF3A76801BC}"/>
            </c:ext>
          </c:extLst>
        </c:ser>
        <c:ser>
          <c:idx val="2"/>
          <c:order val="2"/>
          <c:tx>
            <c:v>data</c:v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5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Data!$D$5:$D$804</c:f>
              <c:numCache>
                <c:formatCode>General</c:formatCode>
                <c:ptCount val="800"/>
                <c:pt idx="0">
                  <c:v>31.92</c:v>
                </c:pt>
                <c:pt idx="1">
                  <c:v>24.62</c:v>
                </c:pt>
                <c:pt idx="2">
                  <c:v>13.02</c:v>
                </c:pt>
                <c:pt idx="3">
                  <c:v>33.18</c:v>
                </c:pt>
                <c:pt idx="4">
                  <c:v>34.42</c:v>
                </c:pt>
                <c:pt idx="5">
                  <c:v>31.2</c:v>
                </c:pt>
                <c:pt idx="6">
                  <c:v>36.54</c:v>
                </c:pt>
                <c:pt idx="7">
                  <c:v>35.18</c:v>
                </c:pt>
                <c:pt idx="8">
                  <c:v>41.74</c:v>
                </c:pt>
              </c:numCache>
            </c:numRef>
          </c:xVal>
          <c:yVal>
            <c:numRef>
              <c:f>Data!$B$5:$B$804</c:f>
              <c:numCache>
                <c:formatCode>General</c:formatCode>
                <c:ptCount val="800"/>
                <c:pt idx="0">
                  <c:v>0.72489999999999999</c:v>
                </c:pt>
                <c:pt idx="1">
                  <c:v>0.63339999999999996</c:v>
                </c:pt>
                <c:pt idx="2">
                  <c:v>0.52490000000000003</c:v>
                </c:pt>
                <c:pt idx="3">
                  <c:v>0.73499999999999999</c:v>
                </c:pt>
                <c:pt idx="4">
                  <c:v>0.74209999999999998</c:v>
                </c:pt>
                <c:pt idx="5">
                  <c:v>0.71299999999999997</c:v>
                </c:pt>
                <c:pt idx="6">
                  <c:v>0.75949999999999995</c:v>
                </c:pt>
                <c:pt idx="7">
                  <c:v>0.73099999999999998</c:v>
                </c:pt>
                <c:pt idx="8">
                  <c:v>0.84119999999999995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1E17-E149-B378-4FF3A768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817936"/>
        <c:axId val="310326768"/>
      </c:scatterChart>
      <c:valAx>
        <c:axId val="309817936"/>
        <c:scaling>
          <c:orientation val="minMax"/>
          <c:max val="9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207Pb/235U</a:t>
                </a:r>
              </a:p>
            </c:rich>
          </c:tx>
          <c:layout>
            <c:manualLayout>
              <c:xMode val="edge"/>
              <c:yMode val="edge"/>
              <c:x val="0.4697316869495558"/>
              <c:y val="0.93926789254058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326768"/>
        <c:crosses val="autoZero"/>
        <c:crossBetween val="midCat"/>
      </c:valAx>
      <c:valAx>
        <c:axId val="310326768"/>
        <c:scaling>
          <c:orientation val="minMax"/>
          <c:max val="1.100000000000000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206Pb/235U</a:t>
                </a:r>
              </a:p>
            </c:rich>
          </c:tx>
          <c:layout>
            <c:manualLayout>
              <c:xMode val="edge"/>
              <c:yMode val="edge"/>
              <c:x val="1.4634146903558552E-2"/>
              <c:y val="0.372148506588954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9817936"/>
        <c:crossesAt val="0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7689A1-1B41-4641-B002-FB263037AFBD}">
  <sheetPr/>
  <sheetViews>
    <sheetView zoomScale="13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BD337D-3D97-C347-8F8B-9D11ADE344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Atlas">
  <a:themeElements>
    <a:clrScheme name="Atlas">
      <a:dk1>
        <a:sysClr val="windowText" lastClr="000000"/>
      </a:dk1>
      <a:lt1>
        <a:sysClr val="window" lastClr="FFFFFF"/>
      </a:lt1>
      <a:dk2>
        <a:srgbClr val="454545"/>
      </a:dk2>
      <a:lt2>
        <a:srgbClr val="E0E0E0"/>
      </a:lt2>
      <a:accent1>
        <a:srgbClr val="F81B02"/>
      </a:accent1>
      <a:accent2>
        <a:srgbClr val="FC7715"/>
      </a:accent2>
      <a:accent3>
        <a:srgbClr val="AFBF41"/>
      </a:accent3>
      <a:accent4>
        <a:srgbClr val="50C49F"/>
      </a:accent4>
      <a:accent5>
        <a:srgbClr val="3B95C4"/>
      </a:accent5>
      <a:accent6>
        <a:srgbClr val="B560D4"/>
      </a:accent6>
      <a:hlink>
        <a:srgbClr val="FC5A1A"/>
      </a:hlink>
      <a:folHlink>
        <a:srgbClr val="B49E74"/>
      </a:folHlink>
    </a:clrScheme>
    <a:fontScheme name="Atlas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tlas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alpha val="60000"/>
                <a:satMod val="109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4000"/>
                <a:satMod val="130000"/>
                <a:lumMod val="92000"/>
              </a:schemeClr>
            </a:gs>
            <a:gs pos="100000">
              <a:schemeClr val="phClr">
                <a:shade val="76000"/>
                <a:satMod val="130000"/>
                <a:lumMod val="88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0000"/>
            </a:schemeClr>
          </a:solidFill>
          <a:prstDash val="solid"/>
        </a:ln>
        <a:ln w="15875" cap="flat" cmpd="sng" algn="ctr">
          <a:solidFill>
            <a:schemeClr val="phClr">
              <a:shade val="9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0" h="0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10000">
              <a:schemeClr val="phClr">
                <a:tint val="94000"/>
                <a:lumMod val="116000"/>
              </a:schemeClr>
            </a:gs>
            <a:gs pos="100000">
              <a:schemeClr val="phClr">
                <a:tint val="98000"/>
                <a:shade val="86000"/>
                <a:satMod val="90000"/>
                <a:lumMod val="88000"/>
              </a:schemeClr>
            </a:gs>
          </a:gsLst>
          <a:path path="circle">
            <a:fillToRect l="50000" t="15000" r="50000" b="169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tlas" id="{5156B0E4-0EB1-49FE-A26B-15F6F698AEC6}" vid="{508F7963-D0B5-43F7-BB2C-FCE3009C08E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739E-B49A-9D4F-AFF6-71C9CFF0D991}">
  <dimension ref="A1:U345"/>
  <sheetViews>
    <sheetView tabSelected="1" zoomScaleNormal="100" workbookViewId="0">
      <selection activeCell="C15" sqref="C15"/>
    </sheetView>
  </sheetViews>
  <sheetFormatPr baseColWidth="10" defaultColWidth="7.1640625" defaultRowHeight="14" x14ac:dyDescent="0.15"/>
  <cols>
    <col min="1" max="1" width="12.1640625" style="52" customWidth="1"/>
    <col min="2" max="2" width="12" style="42" bestFit="1" customWidth="1"/>
    <col min="3" max="3" width="7.1640625" style="42"/>
    <col min="4" max="4" width="12" style="42" bestFit="1" customWidth="1"/>
    <col min="5" max="5" width="5.1640625" style="53" customWidth="1"/>
    <col min="6" max="6" width="21" style="58" customWidth="1"/>
    <col min="7" max="7" width="5.83203125" style="43" customWidth="1"/>
    <col min="8" max="8" width="21" style="43" customWidth="1"/>
    <col min="9" max="9" width="5.83203125" style="43" customWidth="1"/>
    <col min="10" max="10" width="13" style="60" bestFit="1" customWidth="1"/>
    <col min="11" max="11" width="5.83203125" style="27" customWidth="1"/>
    <col min="12" max="12" width="15.1640625" style="6" bestFit="1" customWidth="1"/>
    <col min="13" max="13" width="8.5" style="6" bestFit="1" customWidth="1"/>
    <col min="14" max="14" width="8.83203125" style="8" bestFit="1" customWidth="1"/>
    <col min="15" max="16" width="11.33203125" style="12" bestFit="1" customWidth="1"/>
    <col min="17" max="17" width="7.1640625" style="6"/>
    <col min="18" max="18" width="6.83203125" style="13" bestFit="1" customWidth="1"/>
    <col min="19" max="20" width="11.33203125" style="6" bestFit="1" customWidth="1"/>
    <col min="21" max="21" width="7.1640625" style="30"/>
    <col min="22" max="16384" width="7.1640625" style="3"/>
  </cols>
  <sheetData>
    <row r="1" spans="1:21" s="1" customFormat="1" ht="18" x14ac:dyDescent="0.2">
      <c r="A1" s="32" t="s">
        <v>32</v>
      </c>
      <c r="B1" s="33"/>
      <c r="C1" s="33"/>
      <c r="D1" s="33"/>
      <c r="E1" s="34"/>
      <c r="F1" s="17" t="s">
        <v>30</v>
      </c>
      <c r="G1" s="18"/>
      <c r="H1" s="18"/>
      <c r="I1" s="18"/>
      <c r="J1" s="19"/>
      <c r="K1" s="22"/>
      <c r="L1" s="23" t="s">
        <v>33</v>
      </c>
      <c r="M1" s="23"/>
      <c r="N1" s="23"/>
      <c r="O1" s="23"/>
      <c r="P1" s="23"/>
      <c r="Q1" s="23"/>
      <c r="R1" s="23"/>
      <c r="S1" s="23"/>
      <c r="T1" s="23"/>
      <c r="U1" s="24"/>
    </row>
    <row r="2" spans="1:21" s="1" customFormat="1" ht="18" x14ac:dyDescent="0.2">
      <c r="A2" s="35" t="s">
        <v>36</v>
      </c>
      <c r="B2" s="14"/>
      <c r="C2" s="14"/>
      <c r="D2" s="14"/>
      <c r="E2" s="36"/>
      <c r="F2" s="20" t="s">
        <v>34</v>
      </c>
      <c r="G2" s="15"/>
      <c r="H2" s="15"/>
      <c r="I2" s="15"/>
      <c r="J2" s="21"/>
      <c r="K2" s="25"/>
      <c r="L2" s="16" t="s">
        <v>35</v>
      </c>
      <c r="M2" s="16"/>
      <c r="N2" s="16"/>
      <c r="O2" s="16"/>
      <c r="P2" s="16"/>
      <c r="Q2" s="16"/>
      <c r="R2" s="16"/>
      <c r="S2" s="16"/>
      <c r="T2" s="16"/>
      <c r="U2" s="26"/>
    </row>
    <row r="3" spans="1:21" s="2" customFormat="1" x14ac:dyDescent="0.15">
      <c r="A3" s="46"/>
      <c r="B3" s="44"/>
      <c r="C3" s="44"/>
      <c r="D3" s="44"/>
      <c r="E3" s="47"/>
      <c r="F3" s="54"/>
      <c r="G3" s="45"/>
      <c r="H3" s="45"/>
      <c r="I3" s="45"/>
      <c r="J3" s="55"/>
      <c r="K3" s="27"/>
      <c r="L3" s="16"/>
      <c r="M3" s="16"/>
      <c r="N3" s="16"/>
      <c r="O3" s="16"/>
      <c r="P3" s="16"/>
      <c r="Q3" s="16"/>
      <c r="R3" s="16"/>
      <c r="S3" s="16"/>
      <c r="T3" s="16"/>
      <c r="U3" s="28"/>
    </row>
    <row r="4" spans="1:21" x14ac:dyDescent="0.15">
      <c r="A4" s="48" t="s">
        <v>29</v>
      </c>
      <c r="B4" s="37" t="s">
        <v>0</v>
      </c>
      <c r="C4" s="37" t="s">
        <v>31</v>
      </c>
      <c r="D4" s="37" t="s">
        <v>1</v>
      </c>
      <c r="E4" s="49" t="s">
        <v>31</v>
      </c>
      <c r="F4" s="56" t="s">
        <v>38</v>
      </c>
      <c r="G4" s="39" t="s">
        <v>31</v>
      </c>
      <c r="H4" s="38" t="s">
        <v>39</v>
      </c>
      <c r="I4" s="39" t="s">
        <v>31</v>
      </c>
      <c r="J4" s="59" t="s">
        <v>37</v>
      </c>
      <c r="K4" s="29"/>
      <c r="L4" s="4" t="s">
        <v>26</v>
      </c>
      <c r="M4" s="4"/>
      <c r="N4" s="5" t="s">
        <v>27</v>
      </c>
      <c r="O4" s="5"/>
      <c r="P4" s="5"/>
      <c r="R4" s="7" t="s">
        <v>28</v>
      </c>
      <c r="S4" s="7"/>
      <c r="T4" s="7"/>
    </row>
    <row r="5" spans="1:21" x14ac:dyDescent="0.15">
      <c r="A5" s="50" t="s">
        <v>3</v>
      </c>
      <c r="B5" s="40">
        <v>0.72489999999999999</v>
      </c>
      <c r="C5" s="40">
        <v>8.0000000000000002E-3</v>
      </c>
      <c r="D5" s="40">
        <v>31.92</v>
      </c>
      <c r="E5" s="51">
        <v>0.36</v>
      </c>
      <c r="F5" s="57">
        <f>LN(B5+1)/(1000000*$M$5)</f>
        <v>3514.9521456379498</v>
      </c>
      <c r="G5" s="41">
        <f>LN(C5+1)/(1000000*$M$5)</f>
        <v>51.374401348658161</v>
      </c>
      <c r="H5" s="41">
        <f>LN(D5+1)/(1000000*$M$6)</f>
        <v>3544.7705953219738</v>
      </c>
      <c r="I5" s="41">
        <f>LN(E5+1)/(1000000*$M$6)</f>
        <v>311.94552069388311</v>
      </c>
      <c r="J5" s="60">
        <f>100*(1-F5/H5)</f>
        <v>0.84119547040294451</v>
      </c>
      <c r="K5" s="31"/>
      <c r="L5" s="6" t="s">
        <v>21</v>
      </c>
      <c r="M5" s="8">
        <v>1.5510000000000001E-10</v>
      </c>
      <c r="N5" s="9" t="s">
        <v>2</v>
      </c>
      <c r="O5" s="10" t="s">
        <v>24</v>
      </c>
      <c r="P5" s="10" t="s">
        <v>23</v>
      </c>
      <c r="Q5" s="4"/>
      <c r="R5" s="11" t="s">
        <v>25</v>
      </c>
      <c r="S5" s="10" t="s">
        <v>24</v>
      </c>
      <c r="T5" s="10" t="s">
        <v>23</v>
      </c>
    </row>
    <row r="6" spans="1:21" x14ac:dyDescent="0.15">
      <c r="A6" s="50" t="s">
        <v>5</v>
      </c>
      <c r="B6" s="40">
        <v>0.63339999999999996</v>
      </c>
      <c r="C6" s="40">
        <v>9.7999999999999997E-3</v>
      </c>
      <c r="D6" s="40">
        <v>24.62</v>
      </c>
      <c r="E6" s="51">
        <v>0.39</v>
      </c>
      <c r="F6" s="57">
        <f>LN(B6+1)/(1000000*$M$5)</f>
        <v>3163.5314760930896</v>
      </c>
      <c r="G6" s="41">
        <f>LN(C6+1)/(1000000*$M$5)</f>
        <v>62.877443215205041</v>
      </c>
      <c r="H6" s="41">
        <f>LN(D6+1)/(1000000*$M$6)</f>
        <v>3290.4263939013781</v>
      </c>
      <c r="I6" s="41">
        <f>LN(E6+1)/(1000000*$M$6)</f>
        <v>334.08110697230444</v>
      </c>
      <c r="J6" s="60">
        <f t="shared" ref="J6:J69" si="0">100*(1-F6/H6)</f>
        <v>3.8564885707056407</v>
      </c>
      <c r="K6" s="31"/>
      <c r="L6" s="6" t="s">
        <v>22</v>
      </c>
      <c r="M6" s="8">
        <v>9.8570000000000002E-10</v>
      </c>
      <c r="N6" s="8">
        <v>0</v>
      </c>
      <c r="O6" s="12">
        <f>EXP($M$6*N6)-1</f>
        <v>0</v>
      </c>
      <c r="P6" s="12">
        <f>EXP($M$5*N6)-1</f>
        <v>0</v>
      </c>
      <c r="R6" s="13" t="s">
        <v>4</v>
      </c>
      <c r="S6" s="12">
        <v>0.63697495672877191</v>
      </c>
      <c r="T6" s="12">
        <v>8.0636262920933177E-2</v>
      </c>
    </row>
    <row r="7" spans="1:21" x14ac:dyDescent="0.15">
      <c r="A7" s="50" t="s">
        <v>7</v>
      </c>
      <c r="B7" s="40">
        <v>0.52490000000000003</v>
      </c>
      <c r="C7" s="40">
        <v>3.8E-3</v>
      </c>
      <c r="D7" s="40">
        <v>13.02</v>
      </c>
      <c r="E7" s="51">
        <v>0.2</v>
      </c>
      <c r="F7" s="57">
        <f>LN(B7+1)/(1000000*$M$5)</f>
        <v>2720.3664354534462</v>
      </c>
      <c r="G7" s="41">
        <f>LN(C7+1)/(1000000*$M$5)</f>
        <v>24.45388935329634</v>
      </c>
      <c r="H7" s="41">
        <f>LN(D7+1)/(1000000*$M$6)</f>
        <v>2678.7916015080086</v>
      </c>
      <c r="I7" s="41">
        <f>LN(E7+1)/(1000000*$M$6)</f>
        <v>184.96657887182164</v>
      </c>
      <c r="J7" s="60">
        <f t="shared" si="0"/>
        <v>-1.5519995628638483</v>
      </c>
      <c r="K7" s="31"/>
      <c r="M7" s="8"/>
      <c r="N7" s="8">
        <v>50000000</v>
      </c>
      <c r="O7" s="12">
        <f>EXP($M$6*N7)-1</f>
        <v>5.0519706196115344E-2</v>
      </c>
      <c r="P7" s="12">
        <f>EXP($M$5*N7)-1</f>
        <v>7.7851478944173103E-3</v>
      </c>
      <c r="R7" s="13" t="s">
        <v>6</v>
      </c>
      <c r="S7" s="12">
        <v>1.6796870089571647</v>
      </c>
      <c r="T7" s="12">
        <v>0.1677747327397201</v>
      </c>
    </row>
    <row r="8" spans="1:21" x14ac:dyDescent="0.15">
      <c r="A8" s="50" t="s">
        <v>9</v>
      </c>
      <c r="B8" s="40">
        <v>0.73499999999999999</v>
      </c>
      <c r="C8" s="40">
        <v>7.1999999999999998E-3</v>
      </c>
      <c r="D8" s="40">
        <v>33.18</v>
      </c>
      <c r="E8" s="51">
        <v>0.32</v>
      </c>
      <c r="F8" s="57">
        <f>LN(B8+1)/(1000000*$M$5)</f>
        <v>3552.5945415784809</v>
      </c>
      <c r="G8" s="41">
        <f>LN(C8+1)/(1000000*$M$5)</f>
        <v>46.25534331399389</v>
      </c>
      <c r="H8" s="41">
        <f>LN(D8+1)/(1000000*$M$6)</f>
        <v>3582.8758016510551</v>
      </c>
      <c r="I8" s="41">
        <f>LN(E8+1)/(1000000*$M$6)</f>
        <v>281.65946697603692</v>
      </c>
      <c r="J8" s="60">
        <f t="shared" si="0"/>
        <v>0.84516633422292431</v>
      </c>
      <c r="K8" s="31"/>
      <c r="N8" s="8">
        <v>100000000</v>
      </c>
      <c r="O8" s="12">
        <f>EXP($M$6*N8)-1</f>
        <v>0.10359165310637231</v>
      </c>
      <c r="P8" s="12">
        <f>EXP($M$5*N8)-1</f>
        <v>1.5630904316572547E-2</v>
      </c>
      <c r="R8" s="13" t="s">
        <v>8</v>
      </c>
      <c r="S8" s="12">
        <v>3.3865805255343062</v>
      </c>
      <c r="T8" s="12">
        <v>0.2619397231213425</v>
      </c>
    </row>
    <row r="9" spans="1:21" x14ac:dyDescent="0.15">
      <c r="A9" s="50" t="s">
        <v>11</v>
      </c>
      <c r="B9" s="40">
        <v>0.74209999999999998</v>
      </c>
      <c r="C9" s="40">
        <v>9.4000000000000004E-3</v>
      </c>
      <c r="D9" s="40">
        <v>34.42</v>
      </c>
      <c r="E9" s="51">
        <v>0.47</v>
      </c>
      <c r="F9" s="57">
        <f>LN(B9+1)/(1000000*$M$5)</f>
        <v>3578.9250939005597</v>
      </c>
      <c r="G9" s="41">
        <f>LN(C9+1)/(1000000*$M$5)</f>
        <v>60.322984681012436</v>
      </c>
      <c r="H9" s="41">
        <f>LN(D9+1)/(1000000*$M$6)</f>
        <v>3619.0287433850945</v>
      </c>
      <c r="I9" s="41">
        <f>LN(E9+1)/(1000000*$M$6)</f>
        <v>390.85157836121022</v>
      </c>
      <c r="J9" s="60">
        <f t="shared" si="0"/>
        <v>1.1081329364359682</v>
      </c>
      <c r="K9" s="31"/>
      <c r="N9" s="8">
        <v>150000000</v>
      </c>
      <c r="O9" s="12">
        <f>EXP($M$6*N9)-1</f>
        <v>0.15934477918179146</v>
      </c>
      <c r="P9" s="12">
        <f>EXP($M$5*N9)-1</f>
        <v>2.3537741112817923E-2</v>
      </c>
      <c r="R9" s="13" t="s">
        <v>10</v>
      </c>
      <c r="S9" s="12">
        <v>6.1807224659737949</v>
      </c>
      <c r="T9" s="12">
        <v>0.36369782642532456</v>
      </c>
    </row>
    <row r="10" spans="1:21" x14ac:dyDescent="0.15">
      <c r="A10" s="50" t="s">
        <v>13</v>
      </c>
      <c r="B10" s="40">
        <v>0.71299999999999997</v>
      </c>
      <c r="C10" s="40">
        <v>1.1900000000000001E-2</v>
      </c>
      <c r="D10" s="40">
        <v>31.2</v>
      </c>
      <c r="E10" s="51">
        <v>0.53</v>
      </c>
      <c r="F10" s="57">
        <f>LN(B10+1)/(1000000*$M$5)</f>
        <v>3470.3173394067239</v>
      </c>
      <c r="G10" s="41">
        <f>LN(C10+1)/(1000000*$M$5)</f>
        <v>76.27177146084604</v>
      </c>
      <c r="H10" s="41">
        <f>LN(D10+1)/(1000000*$M$6)</f>
        <v>3522.3358552808795</v>
      </c>
      <c r="I10" s="41">
        <f>LN(E10+1)/(1000000*$M$6)</f>
        <v>431.43728863177853</v>
      </c>
      <c r="J10" s="60">
        <f t="shared" si="0"/>
        <v>1.4768187365258312</v>
      </c>
      <c r="K10" s="31"/>
      <c r="N10" s="8">
        <v>200000000</v>
      </c>
      <c r="O10" s="12">
        <f>EXP($M$6*N10)-1</f>
        <v>0.21791453680605577</v>
      </c>
      <c r="P10" s="12">
        <f>EXP($M$5*N10)-1</f>
        <v>3.1506133802899017E-2</v>
      </c>
      <c r="R10" s="13" t="s">
        <v>12</v>
      </c>
      <c r="S10" s="12">
        <v>10.75466284801877</v>
      </c>
      <c r="T10" s="12">
        <v>0.47366132290166196</v>
      </c>
    </row>
    <row r="11" spans="1:21" x14ac:dyDescent="0.15">
      <c r="A11" s="50" t="s">
        <v>15</v>
      </c>
      <c r="B11" s="40">
        <v>0.75949999999999995</v>
      </c>
      <c r="C11" s="40">
        <v>1.21E-2</v>
      </c>
      <c r="D11" s="40">
        <v>36.54</v>
      </c>
      <c r="E11" s="51">
        <v>0.64</v>
      </c>
      <c r="F11" s="57">
        <f>LN(B11+1)/(1000000*$M$5)</f>
        <v>3643.0024357156858</v>
      </c>
      <c r="G11" s="41">
        <f>LN(C11+1)/(1000000*$M$5)</f>
        <v>77.545971713207308</v>
      </c>
      <c r="H11" s="41">
        <f>LN(D11+1)/(1000000*$M$6)</f>
        <v>3678.0024664282873</v>
      </c>
      <c r="I11" s="41">
        <f>LN(E11+1)/(1000000*$M$6)</f>
        <v>501.87302610947262</v>
      </c>
      <c r="J11" s="60">
        <f t="shared" si="0"/>
        <v>0.95160432958029118</v>
      </c>
      <c r="K11" s="31"/>
      <c r="N11" s="8">
        <v>250000000</v>
      </c>
      <c r="O11" s="12">
        <f>EXP($M$6*N11)-1</f>
        <v>0.27944322137747557</v>
      </c>
      <c r="P11" s="12">
        <f>EXP($M$5*N11)-1</f>
        <v>3.9536561608553011E-2</v>
      </c>
      <c r="R11" s="13" t="s">
        <v>14</v>
      </c>
      <c r="S11" s="12">
        <v>18.242088706996832</v>
      </c>
      <c r="T11" s="12">
        <v>0.59249186479157046</v>
      </c>
    </row>
    <row r="12" spans="1:21" x14ac:dyDescent="0.15">
      <c r="A12" s="50" t="s">
        <v>17</v>
      </c>
      <c r="B12" s="40">
        <v>0.73099999999999998</v>
      </c>
      <c r="C12" s="40">
        <v>1.46E-2</v>
      </c>
      <c r="D12" s="40">
        <v>35.18</v>
      </c>
      <c r="E12" s="51">
        <v>0.72</v>
      </c>
      <c r="F12" s="57">
        <f>LN(B12+1)/(1000000*$M$5)</f>
        <v>3537.7129348425024</v>
      </c>
      <c r="G12" s="41">
        <f>LN(C12+1)/(1000000*$M$5)</f>
        <v>93.452264026128375</v>
      </c>
      <c r="H12" s="41">
        <f>LN(D12+1)/(1000000*$M$6)</f>
        <v>3640.5665820910513</v>
      </c>
      <c r="I12" s="41">
        <f>LN(E12+1)/(1000000*$M$6)</f>
        <v>550.19203695380111</v>
      </c>
      <c r="J12" s="60">
        <f t="shared" si="0"/>
        <v>2.8252098932763481</v>
      </c>
      <c r="K12" s="31"/>
      <c r="N12" s="8">
        <v>300000000</v>
      </c>
      <c r="O12" s="12">
        <f>EXP($M$6*N12)-1</f>
        <v>0.34408031701607689</v>
      </c>
      <c r="P12" s="12">
        <f>EXP($M$5*N12)-1</f>
        <v>4.7629507482329636E-2</v>
      </c>
      <c r="R12" s="13" t="s">
        <v>16</v>
      </c>
      <c r="S12" s="12">
        <v>30.498817328507325</v>
      </c>
      <c r="T12" s="12">
        <v>0.7209044575003507</v>
      </c>
    </row>
    <row r="13" spans="1:21" x14ac:dyDescent="0.15">
      <c r="A13" s="50" t="s">
        <v>19</v>
      </c>
      <c r="B13" s="40">
        <v>0.84119999999999995</v>
      </c>
      <c r="C13" s="40">
        <v>2.87E-2</v>
      </c>
      <c r="D13" s="40">
        <v>41.74</v>
      </c>
      <c r="E13" s="51">
        <v>1.39</v>
      </c>
      <c r="F13" s="57">
        <f>LN(B13+1)/(1000000*$M$5)</f>
        <v>3935.63851038652</v>
      </c>
      <c r="G13" s="41">
        <f>LN(C13+1)/(1000000*$M$5)</f>
        <v>182.43629371274824</v>
      </c>
      <c r="H13" s="41">
        <f>LN(D13+1)/(1000000*$M$6)</f>
        <v>3809.6127116678522</v>
      </c>
      <c r="I13" s="41">
        <f>LN(E13+1)/(1000000*$M$6)</f>
        <v>883.9336166616813</v>
      </c>
      <c r="J13" s="60">
        <f t="shared" si="0"/>
        <v>-3.3081000158541984</v>
      </c>
      <c r="K13" s="31"/>
      <c r="N13" s="8">
        <v>350000000</v>
      </c>
      <c r="O13" s="12">
        <f>EXP($M$6*N13)-1</f>
        <v>0.41198285973571047</v>
      </c>
      <c r="P13" s="12">
        <f>EXP($M$5*N13)-1</f>
        <v>5.5785458136635269E-2</v>
      </c>
      <c r="R13" s="13" t="s">
        <v>18</v>
      </c>
      <c r="S13" s="12">
        <v>50.562775133340779</v>
      </c>
      <c r="T13" s="12">
        <v>0.85967176179715454</v>
      </c>
    </row>
    <row r="14" spans="1:21" x14ac:dyDescent="0.15">
      <c r="F14" s="57">
        <f>LN(B14+1)/(1000000*$M$5)</f>
        <v>0</v>
      </c>
      <c r="G14" s="41">
        <f>LN(C14+1)/(1000000*$M$5)</f>
        <v>0</v>
      </c>
      <c r="H14" s="41">
        <f>LN(D14+1)/(1000000*$M$6)</f>
        <v>0</v>
      </c>
      <c r="I14" s="41">
        <f>LN(E14+1)/(1000000*$M$6)</f>
        <v>0</v>
      </c>
      <c r="J14" s="60" t="e">
        <f t="shared" si="0"/>
        <v>#DIV/0!</v>
      </c>
      <c r="K14" s="31"/>
      <c r="N14" s="8">
        <v>400000000</v>
      </c>
      <c r="O14" s="12">
        <f>EXP($M$6*N14)-1</f>
        <v>0.48331581896350939</v>
      </c>
      <c r="P14" s="12">
        <f>EXP($M$5*N14)-1</f>
        <v>6.4004904073003965E-2</v>
      </c>
      <c r="R14" s="13" t="s">
        <v>20</v>
      </c>
      <c r="S14" s="12">
        <v>83.406971592715891</v>
      </c>
      <c r="T14" s="12">
        <v>1.0096287429280646</v>
      </c>
    </row>
    <row r="15" spans="1:21" x14ac:dyDescent="0.15">
      <c r="F15" s="57">
        <f>LN(B15+1)/(1000000*$M$5)</f>
        <v>0</v>
      </c>
      <c r="G15" s="41">
        <f>LN(C15+1)/(1000000*$M$5)</f>
        <v>0</v>
      </c>
      <c r="H15" s="41">
        <f>LN(D15+1)/(1000000*$M$6)</f>
        <v>0</v>
      </c>
      <c r="I15" s="41">
        <f>LN(E15+1)/(1000000*$M$6)</f>
        <v>0</v>
      </c>
      <c r="J15" s="60" t="e">
        <f t="shared" si="0"/>
        <v>#DIV/0!</v>
      </c>
      <c r="K15" s="31"/>
      <c r="N15" s="8">
        <v>450000000</v>
      </c>
      <c r="O15" s="12">
        <f>EXP($M$6*N15)-1</f>
        <v>0.55825249833359591</v>
      </c>
      <c r="P15" s="12">
        <f>EXP($M$5*N15)-1</f>
        <v>7.2288339611597641E-2</v>
      </c>
      <c r="S15" s="12"/>
      <c r="T15" s="12"/>
    </row>
    <row r="16" spans="1:21" x14ac:dyDescent="0.15">
      <c r="F16" s="57">
        <f>LN(B16+1)/(1000000*$M$5)</f>
        <v>0</v>
      </c>
      <c r="G16" s="41">
        <f>LN(C16+1)/(1000000*$M$5)</f>
        <v>0</v>
      </c>
      <c r="H16" s="41">
        <f>LN(D16+1)/(1000000*$M$6)</f>
        <v>0</v>
      </c>
      <c r="I16" s="41">
        <f>LN(E16+1)/(1000000*$M$6)</f>
        <v>0</v>
      </c>
      <c r="J16" s="60" t="e">
        <f t="shared" si="0"/>
        <v>#DIV/0!</v>
      </c>
      <c r="K16" s="31"/>
      <c r="N16" s="8">
        <v>500000000</v>
      </c>
      <c r="O16" s="12">
        <f>EXP($M$6*N16)-1</f>
        <v>0.63697495672877191</v>
      </c>
      <c r="P16" s="12">
        <f>EXP($M$5*N16)-1</f>
        <v>8.0636262920933177E-2</v>
      </c>
    </row>
    <row r="17" spans="6:16" x14ac:dyDescent="0.15">
      <c r="F17" s="57">
        <f>LN(B17+1)/(1000000*$M$5)</f>
        <v>0</v>
      </c>
      <c r="G17" s="41">
        <f>LN(C17+1)/(1000000*$M$5)</f>
        <v>0</v>
      </c>
      <c r="H17" s="41">
        <f>LN(D17+1)/(1000000*$M$6)</f>
        <v>0</v>
      </c>
      <c r="I17" s="41">
        <f>LN(E17+1)/(1000000*$M$6)</f>
        <v>0</v>
      </c>
      <c r="J17" s="60" t="e">
        <f t="shared" si="0"/>
        <v>#DIV/0!</v>
      </c>
      <c r="K17" s="31"/>
      <c r="N17" s="8">
        <v>550000000</v>
      </c>
      <c r="O17" s="12">
        <f>EXP($M$6*N17)-1</f>
        <v>0.71967445059310808</v>
      </c>
      <c r="P17" s="12">
        <f>EXP($M$5*N17)-1</f>
        <v>8.9049176047842904E-2</v>
      </c>
    </row>
    <row r="18" spans="6:16" x14ac:dyDescent="0.15">
      <c r="F18" s="57">
        <f>LN(B18+1)/(1000000*$M$5)</f>
        <v>0</v>
      </c>
      <c r="G18" s="41">
        <f>LN(C18+1)/(1000000*$M$5)</f>
        <v>0</v>
      </c>
      <c r="H18" s="41">
        <f>LN(D18+1)/(1000000*$M$6)</f>
        <v>0</v>
      </c>
      <c r="I18" s="41">
        <f>LN(E18+1)/(1000000*$M$6)</f>
        <v>0</v>
      </c>
      <c r="J18" s="60" t="e">
        <f t="shared" si="0"/>
        <v>#DIV/0!</v>
      </c>
      <c r="K18" s="31"/>
      <c r="N18" s="8">
        <v>600000000</v>
      </c>
      <c r="O18" s="12">
        <f>EXP($M$6*N18)-1</f>
        <v>0.80655189859003773</v>
      </c>
      <c r="P18" s="12">
        <f>EXP($M$5*N18)-1</f>
        <v>9.7527584947668666E-2</v>
      </c>
    </row>
    <row r="19" spans="6:16" x14ac:dyDescent="0.15">
      <c r="F19" s="57">
        <f>LN(B19+1)/(1000000*$M$5)</f>
        <v>0</v>
      </c>
      <c r="G19" s="41">
        <f>LN(C19+1)/(1000000*$M$5)</f>
        <v>0</v>
      </c>
      <c r="H19" s="41">
        <f>LN(D19+1)/(1000000*$M$6)</f>
        <v>0</v>
      </c>
      <c r="I19" s="41">
        <f>LN(E19+1)/(1000000*$M$6)</f>
        <v>0</v>
      </c>
      <c r="J19" s="60" t="e">
        <f t="shared" si="0"/>
        <v>#DIV/0!</v>
      </c>
      <c r="K19" s="31"/>
      <c r="N19" s="8">
        <v>650000000</v>
      </c>
      <c r="O19" s="12">
        <f>EXP($M$6*N19)-1</f>
        <v>0.89781836973484075</v>
      </c>
      <c r="P19" s="12">
        <f>EXP($M$5*N19)-1</f>
        <v>0.10607199951468904</v>
      </c>
    </row>
    <row r="20" spans="6:16" x14ac:dyDescent="0.15">
      <c r="F20" s="57">
        <f>LN(B20+1)/(1000000*$M$5)</f>
        <v>0</v>
      </c>
      <c r="G20" s="41">
        <f>LN(C20+1)/(1000000*$M$5)</f>
        <v>0</v>
      </c>
      <c r="H20" s="41">
        <f>LN(D20+1)/(1000000*$M$6)</f>
        <v>0</v>
      </c>
      <c r="I20" s="41">
        <f>LN(E20+1)/(1000000*$M$6)</f>
        <v>0</v>
      </c>
      <c r="J20" s="60" t="e">
        <f t="shared" si="0"/>
        <v>#DIV/0!</v>
      </c>
      <c r="K20" s="31"/>
      <c r="N20" s="8">
        <v>700000000</v>
      </c>
      <c r="O20" s="12">
        <f>EXP($M$6*N20)-1</f>
        <v>0.99369559618743541</v>
      </c>
      <c r="P20" s="12">
        <f>EXP($M$5*N20)-1</f>
        <v>0.11468293361278459</v>
      </c>
    </row>
    <row r="21" spans="6:16" x14ac:dyDescent="0.15">
      <c r="F21" s="57">
        <f>LN(B21+1)/(1000000*$M$5)</f>
        <v>0</v>
      </c>
      <c r="G21" s="41">
        <f>LN(C21+1)/(1000000*$M$5)</f>
        <v>0</v>
      </c>
      <c r="H21" s="41">
        <f>LN(D21+1)/(1000000*$M$6)</f>
        <v>0</v>
      </c>
      <c r="I21" s="41">
        <f>LN(E21+1)/(1000000*$M$6)</f>
        <v>0</v>
      </c>
      <c r="J21" s="60" t="e">
        <f t="shared" si="0"/>
        <v>#DIV/0!</v>
      </c>
      <c r="K21" s="31"/>
      <c r="N21" s="8">
        <v>750000000</v>
      </c>
      <c r="O21" s="12">
        <f>EXP($M$6*N21)-1</f>
        <v>1.0944165119513136</v>
      </c>
      <c r="P21" s="12">
        <f>EXP($M$5*N21)-1</f>
        <v>0.12336090510634312</v>
      </c>
    </row>
    <row r="22" spans="6:16" x14ac:dyDescent="0.15">
      <c r="F22" s="57">
        <f>LN(B22+1)/(1000000*$M$5)</f>
        <v>0</v>
      </c>
      <c r="G22" s="41">
        <f>LN(C22+1)/(1000000*$M$5)</f>
        <v>0</v>
      </c>
      <c r="H22" s="41">
        <f>LN(D22+1)/(1000000*$M$6)</f>
        <v>0</v>
      </c>
      <c r="I22" s="41">
        <f>LN(E22+1)/(1000000*$M$6)</f>
        <v>0</v>
      </c>
      <c r="J22" s="60" t="e">
        <f t="shared" si="0"/>
        <v>#DIV/0!</v>
      </c>
      <c r="K22" s="31"/>
      <c r="N22" s="8">
        <v>800000000</v>
      </c>
      <c r="O22" s="12">
        <f>EXP($M$6*N22)-1</f>
        <v>1.2002258187873864</v>
      </c>
      <c r="P22" s="12">
        <f>EXP($M$5*N22)-1</f>
        <v>0.13210643589140258</v>
      </c>
    </row>
    <row r="23" spans="6:16" x14ac:dyDescent="0.15">
      <c r="F23" s="57">
        <f>LN(B23+1)/(1000000*$M$5)</f>
        <v>0</v>
      </c>
      <c r="G23" s="41">
        <f>LN(C23+1)/(1000000*$M$5)</f>
        <v>0</v>
      </c>
      <c r="H23" s="41">
        <f>LN(D23+1)/(1000000*$M$6)</f>
        <v>0</v>
      </c>
      <c r="I23" s="41">
        <f>LN(E23+1)/(1000000*$M$6)</f>
        <v>0</v>
      </c>
      <c r="J23" s="60" t="e">
        <f t="shared" si="0"/>
        <v>#DIV/0!</v>
      </c>
      <c r="K23" s="31"/>
      <c r="N23" s="8">
        <v>850000000</v>
      </c>
      <c r="O23" s="12">
        <f>EXP($M$6*N23)-1</f>
        <v>1.3113805807176324</v>
      </c>
      <c r="P23" s="12">
        <f>EXP($M$5*N23)-1</f>
        <v>0.1409200519270386</v>
      </c>
    </row>
    <row r="24" spans="6:16" x14ac:dyDescent="0.15">
      <c r="F24" s="57">
        <f>LN(B24+1)/(1000000*$M$5)</f>
        <v>0</v>
      </c>
      <c r="G24" s="41">
        <f>LN(C24+1)/(1000000*$M$5)</f>
        <v>0</v>
      </c>
      <c r="H24" s="41">
        <f>LN(D24+1)/(1000000*$M$6)</f>
        <v>0</v>
      </c>
      <c r="I24" s="41">
        <f>LN(E24+1)/(1000000*$M$6)</f>
        <v>0</v>
      </c>
      <c r="J24" s="60" t="e">
        <f t="shared" si="0"/>
        <v>#DIV/0!</v>
      </c>
      <c r="K24" s="31"/>
      <c r="N24" s="8">
        <v>900000000</v>
      </c>
      <c r="O24" s="12">
        <f>EXP($M$6*N24)-1</f>
        <v>1.4281508485628933</v>
      </c>
      <c r="P24" s="12">
        <f>EXP($M$5*N24)-1</f>
        <v>0.14980228326699696</v>
      </c>
    </row>
    <row r="25" spans="6:16" x14ac:dyDescent="0.15">
      <c r="F25" s="57">
        <f>LN(B25+1)/(1000000*$M$5)</f>
        <v>0</v>
      </c>
      <c r="G25" s="41">
        <f>LN(C25+1)/(1000000*$M$5)</f>
        <v>0</v>
      </c>
      <c r="H25" s="41">
        <f>LN(D25+1)/(1000000*$M$6)</f>
        <v>0</v>
      </c>
      <c r="I25" s="41">
        <f>LN(E25+1)/(1000000*$M$6)</f>
        <v>0</v>
      </c>
      <c r="J25" s="60" t="e">
        <f t="shared" si="0"/>
        <v>#DIV/0!</v>
      </c>
      <c r="K25" s="31"/>
      <c r="N25" s="8">
        <v>950000000</v>
      </c>
      <c r="O25" s="12">
        <f>EXP($M$6*N25)-1</f>
        <v>1.550820316032139</v>
      </c>
      <c r="P25" s="12">
        <f>EXP($M$5*N25)-1</f>
        <v>0.15875366409156921</v>
      </c>
    </row>
    <row r="26" spans="6:16" x14ac:dyDescent="0.15">
      <c r="F26" s="57">
        <f>LN(B26+1)/(1000000*$M$5)</f>
        <v>0</v>
      </c>
      <c r="G26" s="41">
        <f>LN(C26+1)/(1000000*$M$5)</f>
        <v>0</v>
      </c>
      <c r="H26" s="41">
        <f>LN(D26+1)/(1000000*$M$6)</f>
        <v>0</v>
      </c>
      <c r="I26" s="41">
        <f>LN(E26+1)/(1000000*$M$6)</f>
        <v>0</v>
      </c>
      <c r="J26" s="60" t="e">
        <f t="shared" si="0"/>
        <v>#DIV/0!</v>
      </c>
      <c r="K26" s="31"/>
      <c r="N26" s="8">
        <v>1000000000</v>
      </c>
      <c r="O26" s="12">
        <f>EXP($M$6*N26)-1</f>
        <v>1.6796870089571647</v>
      </c>
      <c r="P26" s="12">
        <f>EXP($M$5*N26)-1</f>
        <v>0.1677747327397201</v>
      </c>
    </row>
    <row r="27" spans="6:16" x14ac:dyDescent="0.15">
      <c r="F27" s="57">
        <f>LN(B27+1)/(1000000*$M$5)</f>
        <v>0</v>
      </c>
      <c r="G27" s="41">
        <f>LN(C27+1)/(1000000*$M$5)</f>
        <v>0</v>
      </c>
      <c r="H27" s="41">
        <f>LN(D27+1)/(1000000*$M$6)</f>
        <v>0</v>
      </c>
      <c r="I27" s="41">
        <f>LN(E27+1)/(1000000*$M$6)</f>
        <v>0</v>
      </c>
      <c r="J27" s="60" t="e">
        <f t="shared" si="0"/>
        <v>#DIV/0!</v>
      </c>
      <c r="K27" s="31"/>
      <c r="N27" s="8">
        <v>1050000000</v>
      </c>
      <c r="O27" s="12">
        <f>EXP($M$6*N27)-1</f>
        <v>1.8150640093472274</v>
      </c>
      <c r="P27" s="12">
        <f>EXP($M$5*N27)-1</f>
        <v>0.17686603174146232</v>
      </c>
    </row>
    <row r="28" spans="6:16" x14ac:dyDescent="0.15">
      <c r="F28" s="57">
        <f>LN(B28+1)/(1000000*$M$5)</f>
        <v>0</v>
      </c>
      <c r="G28" s="41">
        <f>LN(C28+1)/(1000000*$M$5)</f>
        <v>0</v>
      </c>
      <c r="H28" s="41">
        <f>LN(D28+1)/(1000000*$M$6)</f>
        <v>0</v>
      </c>
      <c r="I28" s="41">
        <f>LN(E28+1)/(1000000*$M$6)</f>
        <v>0</v>
      </c>
      <c r="J28" s="60" t="e">
        <f t="shared" si="0"/>
        <v>#DIV/0!</v>
      </c>
      <c r="K28" s="31"/>
      <c r="N28" s="8">
        <v>1100000000</v>
      </c>
      <c r="O28" s="12">
        <f>EXP($M$6*N28)-1</f>
        <v>1.9572802160227081</v>
      </c>
      <c r="P28" s="12">
        <f>EXP($M$5*N28)-1</f>
        <v>0.18602810785048574</v>
      </c>
    </row>
    <row r="29" spans="6:16" x14ac:dyDescent="0.15">
      <c r="F29" s="57">
        <f>LN(B29+1)/(1000000*$M$5)</f>
        <v>0</v>
      </c>
      <c r="G29" s="41">
        <f>LN(C29+1)/(1000000*$M$5)</f>
        <v>0</v>
      </c>
      <c r="H29" s="41">
        <f>LN(D29+1)/(1000000*$M$6)</f>
        <v>0</v>
      </c>
      <c r="I29" s="41">
        <f>LN(E29+1)/(1000000*$M$6)</f>
        <v>0</v>
      </c>
      <c r="J29" s="60" t="e">
        <f t="shared" si="0"/>
        <v>#DIV/0!</v>
      </c>
      <c r="K29" s="31"/>
      <c r="N29" s="8">
        <v>1150000000</v>
      </c>
      <c r="O29" s="12">
        <f>EXP($M$6*N29)-1</f>
        <v>2.1066811436757593</v>
      </c>
      <c r="P29" s="12">
        <f>EXP($M$5*N29)-1</f>
        <v>0.19526151207703757</v>
      </c>
    </row>
    <row r="30" spans="6:16" x14ac:dyDescent="0.15">
      <c r="F30" s="57">
        <f>LN(B30+1)/(1000000*$M$5)</f>
        <v>0</v>
      </c>
      <c r="G30" s="41">
        <f>LN(C30+1)/(1000000*$M$5)</f>
        <v>0</v>
      </c>
      <c r="H30" s="41">
        <f>LN(D30+1)/(1000000*$M$6)</f>
        <v>0</v>
      </c>
      <c r="I30" s="41">
        <f>LN(E30+1)/(1000000*$M$6)</f>
        <v>0</v>
      </c>
      <c r="J30" s="60" t="e">
        <f t="shared" si="0"/>
        <v>#DIV/0!</v>
      </c>
      <c r="K30" s="31"/>
      <c r="N30" s="8">
        <v>1200000000</v>
      </c>
      <c r="O30" s="12">
        <f>EXP($M$6*N30)-1</f>
        <v>2.2636297622992703</v>
      </c>
      <c r="P30" s="12">
        <f>EXP($M$5*N30)-1</f>
        <v>0.20456679972106206</v>
      </c>
    </row>
    <row r="31" spans="6:16" x14ac:dyDescent="0.15">
      <c r="F31" s="57">
        <f>LN(B31+1)/(1000000*$M$5)</f>
        <v>0</v>
      </c>
      <c r="G31" s="41">
        <f>LN(C31+1)/(1000000*$M$5)</f>
        <v>0</v>
      </c>
      <c r="H31" s="41">
        <f>LN(D31+1)/(1000000*$M$6)</f>
        <v>0</v>
      </c>
      <c r="I31" s="41">
        <f>LN(E31+1)/(1000000*$M$6)</f>
        <v>0</v>
      </c>
      <c r="J31" s="60" t="e">
        <f t="shared" si="0"/>
        <v>#DIV/0!</v>
      </c>
      <c r="K31" s="31"/>
      <c r="N31" s="8">
        <v>1250000000</v>
      </c>
      <c r="O31" s="12">
        <f>EXP($M$6*N31)-1</f>
        <v>2.4285073790235265</v>
      </c>
      <c r="P31" s="12">
        <f>EXP($M$5*N31)-1</f>
        <v>0.21394453040559558</v>
      </c>
    </row>
    <row r="32" spans="6:16" x14ac:dyDescent="0.15">
      <c r="F32" s="57">
        <f>LN(B32+1)/(1000000*$M$5)</f>
        <v>0</v>
      </c>
      <c r="G32" s="41">
        <f>LN(C32+1)/(1000000*$M$5)</f>
        <v>0</v>
      </c>
      <c r="H32" s="41">
        <f>LN(D32+1)/(1000000*$M$6)</f>
        <v>0</v>
      </c>
      <c r="I32" s="41">
        <f>LN(E32+1)/(1000000*$M$6)</f>
        <v>0</v>
      </c>
      <c r="J32" s="60" t="e">
        <f t="shared" si="0"/>
        <v>#DIV/0!</v>
      </c>
      <c r="K32" s="31"/>
      <c r="N32" s="8">
        <v>1300000000</v>
      </c>
      <c r="O32" s="12">
        <f>EXP($M$6*N32)-1</f>
        <v>2.6017145645030082</v>
      </c>
      <c r="P32" s="12">
        <f>EXP($M$5*N32)-1</f>
        <v>0.2233952681104221</v>
      </c>
    </row>
    <row r="33" spans="6:16" x14ac:dyDescent="0.15">
      <c r="F33" s="57">
        <f>LN(B33+1)/(1000000*$M$5)</f>
        <v>0</v>
      </c>
      <c r="G33" s="41">
        <f>LN(C33+1)/(1000000*$M$5)</f>
        <v>0</v>
      </c>
      <c r="H33" s="41">
        <f>LN(D33+1)/(1000000*$M$6)</f>
        <v>0</v>
      </c>
      <c r="I33" s="41">
        <f>LN(E33+1)/(1000000*$M$6)</f>
        <v>0</v>
      </c>
      <c r="J33" s="60" t="e">
        <f t="shared" si="0"/>
        <v>#DIV/0!</v>
      </c>
      <c r="K33" s="31"/>
      <c r="N33" s="8">
        <v>1350000000</v>
      </c>
      <c r="O33" s="12">
        <f>EXP($M$6*N33)-1</f>
        <v>2.7836721261039696</v>
      </c>
      <c r="P33" s="12">
        <f>EXP($M$5*N33)-1</f>
        <v>0.2329195812059921</v>
      </c>
    </row>
    <row r="34" spans="6:16" x14ac:dyDescent="0.15">
      <c r="F34" s="57">
        <f>LN(B34+1)/(1000000*$M$5)</f>
        <v>0</v>
      </c>
      <c r="G34" s="41">
        <f>LN(C34+1)/(1000000*$M$5)</f>
        <v>0</v>
      </c>
      <c r="H34" s="41">
        <f>LN(D34+1)/(1000000*$M$6)</f>
        <v>0</v>
      </c>
      <c r="I34" s="41">
        <f>LN(E34+1)/(1000000*$M$6)</f>
        <v>0</v>
      </c>
      <c r="J34" s="60" t="e">
        <f t="shared" si="0"/>
        <v>#DIV/0!</v>
      </c>
      <c r="K34" s="31"/>
      <c r="N34" s="8">
        <v>1400000000</v>
      </c>
      <c r="O34" s="12">
        <f>EXP($M$6*N34)-1</f>
        <v>2.9748221302571731</v>
      </c>
      <c r="P34" s="12">
        <f>EXP($M$5*N34)-1</f>
        <v>0.24251804248760367</v>
      </c>
    </row>
    <row r="35" spans="6:16" x14ac:dyDescent="0.15">
      <c r="F35" s="57">
        <f>LN(B35+1)/(1000000*$M$5)</f>
        <v>0</v>
      </c>
      <c r="G35" s="41">
        <f>LN(C35+1)/(1000000*$M$5)</f>
        <v>0</v>
      </c>
      <c r="H35" s="41">
        <f>LN(D35+1)/(1000000*$M$6)</f>
        <v>0</v>
      </c>
      <c r="I35" s="41">
        <f>LN(E35+1)/(1000000*$M$6)</f>
        <v>0</v>
      </c>
      <c r="J35" s="60" t="e">
        <f t="shared" si="0"/>
        <v>#DIV/0!</v>
      </c>
      <c r="K35" s="31"/>
      <c r="N35" s="8">
        <v>1450000000</v>
      </c>
      <c r="O35" s="12">
        <f>EXP($M$6*N35)-1</f>
        <v>3.1756289764595831</v>
      </c>
      <c r="P35" s="12">
        <f>EXP($M$5*N35)-1</f>
        <v>0.2521912292098516</v>
      </c>
    </row>
    <row r="36" spans="6:16" x14ac:dyDescent="0.15">
      <c r="F36" s="57">
        <f>LN(B36+1)/(1000000*$M$5)</f>
        <v>0</v>
      </c>
      <c r="G36" s="41">
        <f>LN(C36+1)/(1000000*$M$5)</f>
        <v>0</v>
      </c>
      <c r="H36" s="41">
        <f>LN(D36+1)/(1000000*$M$6)</f>
        <v>0</v>
      </c>
      <c r="I36" s="41">
        <f>LN(E36+1)/(1000000*$M$6)</f>
        <v>0</v>
      </c>
      <c r="J36" s="60" t="e">
        <f t="shared" si="0"/>
        <v>#DIV/0!</v>
      </c>
      <c r="K36" s="31"/>
      <c r="N36" s="8">
        <v>1500000000</v>
      </c>
      <c r="O36" s="12">
        <f>EXP($M$6*N36)-1</f>
        <v>3.3865805255343062</v>
      </c>
      <c r="P36" s="12">
        <f>EXP($M$5*N36)-1</f>
        <v>0.2619397231213425</v>
      </c>
    </row>
    <row r="37" spans="6:16" x14ac:dyDescent="0.15">
      <c r="F37" s="57">
        <f>LN(B37+1)/(1000000*$M$5)</f>
        <v>0</v>
      </c>
      <c r="G37" s="41">
        <f>LN(C37+1)/(1000000*$M$5)</f>
        <v>0</v>
      </c>
      <c r="H37" s="41">
        <f>LN(D37+1)/(1000000*$M$6)</f>
        <v>0</v>
      </c>
      <c r="I37" s="41">
        <f>LN(E37+1)/(1000000*$M$6)</f>
        <v>0</v>
      </c>
      <c r="J37" s="60" t="e">
        <f t="shared" si="0"/>
        <v>#DIV/0!</v>
      </c>
      <c r="K37" s="31"/>
      <c r="N37" s="8">
        <v>1550000000</v>
      </c>
      <c r="O37" s="12">
        <f>EXP($M$6*N37)-1</f>
        <v>3.6081892848899004</v>
      </c>
      <c r="P37" s="12">
        <f>EXP($M$5*N37)-1</f>
        <v>0.27176411049968219</v>
      </c>
    </row>
    <row r="38" spans="6:16" x14ac:dyDescent="0.15">
      <c r="F38" s="57">
        <f>LN(B38+1)/(1000000*$M$5)</f>
        <v>0</v>
      </c>
      <c r="G38" s="41">
        <f>LN(C38+1)/(1000000*$M$5)</f>
        <v>0</v>
      </c>
      <c r="H38" s="41">
        <f>LN(D38+1)/(1000000*$M$6)</f>
        <v>0</v>
      </c>
      <c r="I38" s="41">
        <f>LN(E38+1)/(1000000*$M$6)</f>
        <v>0</v>
      </c>
      <c r="J38" s="60" t="e">
        <f t="shared" si="0"/>
        <v>#DIV/0!</v>
      </c>
      <c r="K38" s="31"/>
      <c r="N38" s="8">
        <v>1600000000</v>
      </c>
      <c r="O38" s="12">
        <f>EXP($M$6*N38)-1</f>
        <v>3.8409936536586251</v>
      </c>
      <c r="P38" s="12">
        <f>EXP($M$5*N38)-1</f>
        <v>0.2816649821867343</v>
      </c>
    </row>
    <row r="39" spans="6:16" x14ac:dyDescent="0.15">
      <c r="F39" s="57">
        <f>LN(B39+1)/(1000000*$M$5)</f>
        <v>0</v>
      </c>
      <c r="G39" s="41">
        <f>LN(C39+1)/(1000000*$M$5)</f>
        <v>0</v>
      </c>
      <c r="H39" s="41">
        <f>LN(D39+1)/(1000000*$M$6)</f>
        <v>0</v>
      </c>
      <c r="I39" s="41">
        <f>LN(E39+1)/(1000000*$M$6)</f>
        <v>0</v>
      </c>
      <c r="J39" s="60" t="e">
        <f t="shared" si="0"/>
        <v>#DIV/0!</v>
      </c>
      <c r="K39" s="31"/>
      <c r="N39" s="8">
        <v>1650000000</v>
      </c>
      <c r="O39" s="12">
        <f>EXP($M$6*N39)-1</f>
        <v>4.0855592307387179</v>
      </c>
      <c r="P39" s="12">
        <f>EXP($M$5*N39)-1</f>
        <v>0.29164293362415372</v>
      </c>
    </row>
    <row r="40" spans="6:16" x14ac:dyDescent="0.15">
      <c r="F40" s="57">
        <f>LN(B40+1)/(1000000*$M$5)</f>
        <v>0</v>
      </c>
      <c r="G40" s="41">
        <f>LN(C40+1)/(1000000*$M$5)</f>
        <v>0</v>
      </c>
      <c r="H40" s="41">
        <f>LN(D40+1)/(1000000*$M$6)</f>
        <v>0</v>
      </c>
      <c r="I40" s="41">
        <f>LN(E40+1)/(1000000*$M$6)</f>
        <v>0</v>
      </c>
      <c r="J40" s="60" t="e">
        <f t="shared" si="0"/>
        <v>#DIV/0!</v>
      </c>
      <c r="K40" s="31"/>
      <c r="N40" s="8">
        <v>1700000000</v>
      </c>
      <c r="O40" s="12">
        <f>EXP($M$6*N40)-1</f>
        <v>4.3424801889185805</v>
      </c>
      <c r="P40" s="12">
        <f>EXP($M$5*N40)-1</f>
        <v>0.30169856488919677</v>
      </c>
    </row>
    <row r="41" spans="6:16" x14ac:dyDescent="0.15">
      <c r="F41" s="57">
        <f>LN(B41+1)/(1000000*$M$5)</f>
        <v>0</v>
      </c>
      <c r="G41" s="41">
        <f>LN(C41+1)/(1000000*$M$5)</f>
        <v>0</v>
      </c>
      <c r="H41" s="41">
        <f>LN(D41+1)/(1000000*$M$6)</f>
        <v>0</v>
      </c>
      <c r="I41" s="41">
        <f>LN(E41+1)/(1000000*$M$6)</f>
        <v>0</v>
      </c>
      <c r="J41" s="60" t="e">
        <f t="shared" si="0"/>
        <v>#DIV/0!</v>
      </c>
      <c r="K41" s="31"/>
      <c r="N41" s="8">
        <v>1750000000</v>
      </c>
      <c r="O41" s="12">
        <f>EXP($M$6*N41)-1</f>
        <v>4.6123807184213126</v>
      </c>
      <c r="P41" s="12">
        <f>EXP($M$5*N41)-1</f>
        <v>0.31183248073080994</v>
      </c>
    </row>
    <row r="42" spans="6:16" x14ac:dyDescent="0.15">
      <c r="F42" s="57">
        <f>LN(B42+1)/(1000000*$M$5)</f>
        <v>0</v>
      </c>
      <c r="G42" s="41">
        <f>LN(C42+1)/(1000000*$M$5)</f>
        <v>0</v>
      </c>
      <c r="H42" s="41">
        <f>LN(D42+1)/(1000000*$M$6)</f>
        <v>0</v>
      </c>
      <c r="I42" s="41">
        <f>LN(E42+1)/(1000000*$M$6)</f>
        <v>0</v>
      </c>
      <c r="J42" s="60" t="e">
        <f t="shared" si="0"/>
        <v>#DIV/0!</v>
      </c>
      <c r="K42" s="31"/>
      <c r="N42" s="8">
        <v>1800000000</v>
      </c>
      <c r="O42" s="12">
        <f>EXP($M$6*N42)-1</f>
        <v>4.8959165433766998</v>
      </c>
      <c r="P42" s="12">
        <f>EXP($M$5*N42)-1</f>
        <v>0.32204529060599962</v>
      </c>
    </row>
    <row r="43" spans="6:16" x14ac:dyDescent="0.15">
      <c r="F43" s="57">
        <f>LN(B43+1)/(1000000*$M$5)</f>
        <v>0</v>
      </c>
      <c r="G43" s="41">
        <f>LN(C43+1)/(1000000*$M$5)</f>
        <v>0</v>
      </c>
      <c r="H43" s="41">
        <f>LN(D43+1)/(1000000*$M$6)</f>
        <v>0</v>
      </c>
      <c r="I43" s="41">
        <f>LN(E43+1)/(1000000*$M$6)</f>
        <v>0</v>
      </c>
      <c r="J43" s="60" t="e">
        <f t="shared" si="0"/>
        <v>#DIV/0!</v>
      </c>
      <c r="K43" s="31"/>
      <c r="N43" s="8">
        <v>1850000000</v>
      </c>
      <c r="O43" s="12">
        <f>EXP($M$6*N43)-1</f>
        <v>5.193776514904906</v>
      </c>
      <c r="P43" s="12">
        <f>EXP($M$5*N43)-1</f>
        <v>0.3323376087164851</v>
      </c>
    </row>
    <row r="44" spans="6:16" x14ac:dyDescent="0.15">
      <c r="F44" s="57">
        <f>LN(B44+1)/(1000000*$M$5)</f>
        <v>0</v>
      </c>
      <c r="G44" s="41">
        <f>LN(C44+1)/(1000000*$M$5)</f>
        <v>0</v>
      </c>
      <c r="H44" s="41">
        <f>LN(D44+1)/(1000000*$M$6)</f>
        <v>0</v>
      </c>
      <c r="I44" s="41">
        <f>LN(E44+1)/(1000000*$M$6)</f>
        <v>0</v>
      </c>
      <c r="J44" s="60" t="e">
        <f t="shared" si="0"/>
        <v>#DIV/0!</v>
      </c>
      <c r="K44" s="31"/>
      <c r="N44" s="8">
        <v>1900000000</v>
      </c>
      <c r="O44" s="12">
        <f>EXP($M$6*N44)-1</f>
        <v>5.5066842846823008</v>
      </c>
      <c r="P44" s="12">
        <f>EXP($M$5*N44)-1</f>
        <v>0.34271005404563715</v>
      </c>
    </row>
    <row r="45" spans="6:16" x14ac:dyDescent="0.15">
      <c r="F45" s="57">
        <f>LN(B45+1)/(1000000*$M$5)</f>
        <v>0</v>
      </c>
      <c r="G45" s="41">
        <f>LN(C45+1)/(1000000*$M$5)</f>
        <v>0</v>
      </c>
      <c r="H45" s="41">
        <f>LN(D45+1)/(1000000*$M$6)</f>
        <v>0</v>
      </c>
      <c r="I45" s="41">
        <f>LN(E45+1)/(1000000*$M$6)</f>
        <v>0</v>
      </c>
      <c r="J45" s="60" t="e">
        <f t="shared" si="0"/>
        <v>#DIV/0!</v>
      </c>
      <c r="K45" s="31"/>
      <c r="N45" s="8">
        <v>1950000000</v>
      </c>
      <c r="O45" s="12">
        <f>EXP($M$6*N45)-1</f>
        <v>5.8354000630553315</v>
      </c>
      <c r="P45" s="12">
        <f>EXP($M$5*N45)-1</f>
        <v>0.35316325039570362</v>
      </c>
    </row>
    <row r="46" spans="6:16" x14ac:dyDescent="0.15">
      <c r="F46" s="57">
        <f>LN(B46+1)/(1000000*$M$5)</f>
        <v>0</v>
      </c>
      <c r="G46" s="41">
        <f>LN(C46+1)/(1000000*$M$5)</f>
        <v>0</v>
      </c>
      <c r="H46" s="41">
        <f>LN(D46+1)/(1000000*$M$6)</f>
        <v>0</v>
      </c>
      <c r="I46" s="41">
        <f>LN(E46+1)/(1000000*$M$6)</f>
        <v>0</v>
      </c>
      <c r="J46" s="60" t="e">
        <f t="shared" si="0"/>
        <v>#DIV/0!</v>
      </c>
      <c r="K46" s="31"/>
      <c r="N46" s="8">
        <v>2000000000</v>
      </c>
      <c r="O46" s="12">
        <f>EXP($M$6*N46)-1</f>
        <v>6.1807224659737949</v>
      </c>
      <c r="P46" s="12">
        <f>EXP($M$5*N46)-1</f>
        <v>0.36369782642532456</v>
      </c>
    </row>
    <row r="47" spans="6:16" x14ac:dyDescent="0.15">
      <c r="F47" s="57">
        <f>LN(B47+1)/(1000000*$M$5)</f>
        <v>0</v>
      </c>
      <c r="G47" s="41">
        <f>LN(C47+1)/(1000000*$M$5)</f>
        <v>0</v>
      </c>
      <c r="H47" s="41">
        <f>LN(D47+1)/(1000000*$M$6)</f>
        <v>0</v>
      </c>
      <c r="I47" s="41">
        <f>LN(E47+1)/(1000000*$M$6)</f>
        <v>0</v>
      </c>
      <c r="J47" s="60" t="e">
        <f t="shared" si="0"/>
        <v>#DIV/0!</v>
      </c>
      <c r="K47" s="31"/>
      <c r="N47" s="8">
        <v>2050000000</v>
      </c>
      <c r="O47" s="12">
        <f>EXP($M$6*N47)-1</f>
        <v>6.5434904552306339</v>
      </c>
      <c r="P47" s="12">
        <f>EXP($M$5*N47)-1</f>
        <v>0.37431441568734103</v>
      </c>
    </row>
    <row r="48" spans="6:16" x14ac:dyDescent="0.15">
      <c r="F48" s="57">
        <f>LN(B48+1)/(1000000*$M$5)</f>
        <v>0</v>
      </c>
      <c r="G48" s="41">
        <f>LN(C48+1)/(1000000*$M$5)</f>
        <v>0</v>
      </c>
      <c r="H48" s="41">
        <f>LN(D48+1)/(1000000*$M$6)</f>
        <v>0</v>
      </c>
      <c r="I48" s="41">
        <f>LN(E48+1)/(1000000*$M$6)</f>
        <v>0</v>
      </c>
      <c r="J48" s="60" t="e">
        <f t="shared" si="0"/>
        <v>#DIV/0!</v>
      </c>
      <c r="K48" s="31"/>
      <c r="N48" s="8">
        <v>2100000000</v>
      </c>
      <c r="O48" s="12">
        <f>EXP($M$6*N48)-1</f>
        <v>6.9245853767220877</v>
      </c>
      <c r="P48" s="12">
        <f>EXP($M$5*N48)-1</f>
        <v>0.38501365666689669</v>
      </c>
    </row>
    <row r="49" spans="6:16" x14ac:dyDescent="0.15">
      <c r="F49" s="57">
        <f>LN(B49+1)/(1000000*$M$5)</f>
        <v>0</v>
      </c>
      <c r="G49" s="41">
        <f>LN(C49+1)/(1000000*$M$5)</f>
        <v>0</v>
      </c>
      <c r="H49" s="41">
        <f>LN(D49+1)/(1000000*$M$6)</f>
        <v>0</v>
      </c>
      <c r="I49" s="41">
        <f>LN(E49+1)/(1000000*$M$6)</f>
        <v>0</v>
      </c>
      <c r="J49" s="60" t="e">
        <f t="shared" si="0"/>
        <v>#DIV/0!</v>
      </c>
      <c r="K49" s="31"/>
      <c r="N49" s="8">
        <v>2150000000</v>
      </c>
      <c r="O49" s="12">
        <f>EXP($M$6*N49)-1</f>
        <v>7.3249331016801165</v>
      </c>
      <c r="P49" s="12">
        <f>EXP($M$5*N49)-1</f>
        <v>0.39579619281983613</v>
      </c>
    </row>
    <row r="50" spans="6:16" x14ac:dyDescent="0.15">
      <c r="F50" s="57">
        <f>LN(B50+1)/(1000000*$M$5)</f>
        <v>0</v>
      </c>
      <c r="G50" s="41">
        <f>LN(C50+1)/(1000000*$M$5)</f>
        <v>0</v>
      </c>
      <c r="H50" s="41">
        <f>LN(D50+1)/(1000000*$M$6)</f>
        <v>0</v>
      </c>
      <c r="I50" s="41">
        <f>LN(E50+1)/(1000000*$M$6)</f>
        <v>0</v>
      </c>
      <c r="J50" s="60" t="e">
        <f t="shared" si="0"/>
        <v>#DIV/0!</v>
      </c>
      <c r="K50" s="31"/>
      <c r="N50" s="8">
        <v>2200000000</v>
      </c>
      <c r="O50" s="12">
        <f>EXP($M$6*N50)-1</f>
        <v>7.745506276079313</v>
      </c>
      <c r="P50" s="12">
        <f>EXP($M$5*N50)-1</f>
        <v>0.40666267261140332</v>
      </c>
    </row>
    <row r="51" spans="6:16" x14ac:dyDescent="0.15">
      <c r="F51" s="57">
        <f>LN(B51+1)/(1000000*$M$5)</f>
        <v>0</v>
      </c>
      <c r="G51" s="41">
        <f>LN(C51+1)/(1000000*$M$5)</f>
        <v>0</v>
      </c>
      <c r="H51" s="41">
        <f>LN(D51+1)/(1000000*$M$6)</f>
        <v>0</v>
      </c>
      <c r="I51" s="41">
        <f>LN(E51+1)/(1000000*$M$6)</f>
        <v>0</v>
      </c>
      <c r="J51" s="60" t="e">
        <f t="shared" si="0"/>
        <v>#DIV/0!</v>
      </c>
      <c r="K51" s="31"/>
      <c r="N51" s="8">
        <v>2250000000</v>
      </c>
      <c r="O51" s="12">
        <f>EXP($M$6*N51)-1</f>
        <v>8.1873266836831213</v>
      </c>
      <c r="P51" s="12">
        <f>EXP($M$5*N51)-1</f>
        <v>0.41761374955523922</v>
      </c>
    </row>
    <row r="52" spans="6:16" x14ac:dyDescent="0.15">
      <c r="F52" s="57">
        <f>LN(B52+1)/(1000000*$M$5)</f>
        <v>0</v>
      </c>
      <c r="G52" s="41">
        <f>LN(C52+1)/(1000000*$M$5)</f>
        <v>0</v>
      </c>
      <c r="H52" s="41">
        <f>LN(D52+1)/(1000000*$M$6)</f>
        <v>0</v>
      </c>
      <c r="I52" s="41">
        <f>LN(E52+1)/(1000000*$M$6)</f>
        <v>0</v>
      </c>
      <c r="J52" s="60" t="e">
        <f t="shared" si="0"/>
        <v>#DIV/0!</v>
      </c>
      <c r="K52" s="31"/>
      <c r="N52" s="8">
        <v>2300000000</v>
      </c>
      <c r="O52" s="12">
        <f>EXP($M$6*N52)-1</f>
        <v>8.651467728470525</v>
      </c>
      <c r="P52" s="12">
        <f>EXP($M$5*N52)-1</f>
        <v>0.42865008225268642</v>
      </c>
    </row>
    <row r="53" spans="6:16" x14ac:dyDescent="0.15">
      <c r="F53" s="57">
        <f>LN(B53+1)/(1000000*$M$5)</f>
        <v>0</v>
      </c>
      <c r="G53" s="41">
        <f>LN(C53+1)/(1000000*$M$5)</f>
        <v>0</v>
      </c>
      <c r="H53" s="41">
        <f>LN(D53+1)/(1000000*$M$6)</f>
        <v>0</v>
      </c>
      <c r="I53" s="41">
        <f>LN(E53+1)/(1000000*$M$6)</f>
        <v>0</v>
      </c>
      <c r="J53" s="60" t="e">
        <f t="shared" si="0"/>
        <v>#DIV/0!</v>
      </c>
      <c r="K53" s="31"/>
      <c r="N53" s="8">
        <v>2350000000</v>
      </c>
      <c r="O53" s="12">
        <f>EXP($M$6*N53)-1</f>
        <v>9.1390570424741426</v>
      </c>
      <c r="P53" s="12">
        <f>EXP($M$5*N53)-1</f>
        <v>0.43977233443239494</v>
      </c>
    </row>
    <row r="54" spans="6:16" x14ac:dyDescent="0.15">
      <c r="F54" s="57">
        <f>LN(B54+1)/(1000000*$M$5)</f>
        <v>0</v>
      </c>
      <c r="G54" s="41">
        <f>LN(C54+1)/(1000000*$M$5)</f>
        <v>0</v>
      </c>
      <c r="H54" s="41">
        <f>LN(D54+1)/(1000000*$M$6)</f>
        <v>0</v>
      </c>
      <c r="I54" s="41">
        <f>LN(E54+1)/(1000000*$M$6)</f>
        <v>0</v>
      </c>
      <c r="J54" s="60" t="e">
        <f t="shared" si="0"/>
        <v>#DIV/0!</v>
      </c>
      <c r="K54" s="31"/>
      <c r="N54" s="8">
        <v>2400000000</v>
      </c>
      <c r="O54" s="12">
        <f>EXP($M$6*N54)-1</f>
        <v>9.6512792253655917</v>
      </c>
      <c r="P54" s="12">
        <f>EXP($M$5*N54)-1</f>
        <v>0.45098117499024148</v>
      </c>
    </row>
    <row r="55" spans="6:16" x14ac:dyDescent="0.15">
      <c r="F55" s="57">
        <f>LN(B55+1)/(1000000*$M$5)</f>
        <v>0</v>
      </c>
      <c r="G55" s="41">
        <f>LN(C55+1)/(1000000*$M$5)</f>
        <v>0</v>
      </c>
      <c r="H55" s="41">
        <f>LN(D55+1)/(1000000*$M$6)</f>
        <v>0</v>
      </c>
      <c r="I55" s="41">
        <f>LN(E55+1)/(1000000*$M$6)</f>
        <v>0</v>
      </c>
      <c r="J55" s="60" t="e">
        <f t="shared" si="0"/>
        <v>#DIV/0!</v>
      </c>
      <c r="K55" s="31"/>
      <c r="N55" s="8">
        <v>2450000000</v>
      </c>
      <c r="O55" s="12">
        <f>EXP($M$6*N55)-1</f>
        <v>10.189378722443847</v>
      </c>
      <c r="P55" s="12">
        <f>EXP($M$5*N55)-1</f>
        <v>0.46227727802955587</v>
      </c>
    </row>
    <row r="56" spans="6:16" x14ac:dyDescent="0.15">
      <c r="F56" s="57">
        <f>LN(B56+1)/(1000000*$M$5)</f>
        <v>0</v>
      </c>
      <c r="G56" s="41">
        <f>LN(C56+1)/(1000000*$M$5)</f>
        <v>0</v>
      </c>
      <c r="H56" s="41">
        <f>LN(D56+1)/(1000000*$M$6)</f>
        <v>0</v>
      </c>
      <c r="I56" s="41">
        <f>LN(E56+1)/(1000000*$M$6)</f>
        <v>0</v>
      </c>
      <c r="J56" s="60" t="e">
        <f t="shared" si="0"/>
        <v>#DIV/0!</v>
      </c>
      <c r="K56" s="31"/>
      <c r="N56" s="8">
        <v>2500000000</v>
      </c>
      <c r="O56" s="12">
        <f>EXP($M$6*N56)-1</f>
        <v>10.75466284801877</v>
      </c>
      <c r="P56" s="12">
        <f>EXP($M$5*N56)-1</f>
        <v>0.47366132290166196</v>
      </c>
    </row>
    <row r="57" spans="6:16" x14ac:dyDescent="0.15">
      <c r="F57" s="57">
        <f>LN(B57+1)/(1000000*$M$5)</f>
        <v>0</v>
      </c>
      <c r="G57" s="41">
        <f>LN(C57+1)/(1000000*$M$5)</f>
        <v>0</v>
      </c>
      <c r="H57" s="41">
        <f>LN(D57+1)/(1000000*$M$6)</f>
        <v>0</v>
      </c>
      <c r="I57" s="41">
        <f>LN(E57+1)/(1000000*$M$6)</f>
        <v>0</v>
      </c>
      <c r="J57" s="60" t="e">
        <f t="shared" si="0"/>
        <v>#DIV/0!</v>
      </c>
      <c r="K57" s="31"/>
      <c r="N57" s="8">
        <v>2550000000</v>
      </c>
      <c r="O57" s="12">
        <f>EXP($M$6*N57)-1</f>
        <v>11.348504961535074</v>
      </c>
      <c r="P57" s="12">
        <f>EXP($M$5*N57)-1</f>
        <v>0.48513399424673409</v>
      </c>
    </row>
    <row r="58" spans="6:16" x14ac:dyDescent="0.15">
      <c r="F58" s="57">
        <f>LN(B58+1)/(1000000*$M$5)</f>
        <v>0</v>
      </c>
      <c r="G58" s="41">
        <f>LN(C58+1)/(1000000*$M$5)</f>
        <v>0</v>
      </c>
      <c r="H58" s="41">
        <f>LN(D58+1)/(1000000*$M$6)</f>
        <v>0</v>
      </c>
      <c r="I58" s="41">
        <f>LN(E58+1)/(1000000*$M$6)</f>
        <v>0</v>
      </c>
      <c r="J58" s="60" t="e">
        <f t="shared" si="0"/>
        <v>#DIV/0!</v>
      </c>
      <c r="K58" s="31"/>
      <c r="N58" s="8">
        <v>2600000000</v>
      </c>
      <c r="O58" s="12">
        <f>EXP($M$6*N58)-1</f>
        <v>11.972347804153095</v>
      </c>
      <c r="P58" s="12">
        <f>EXP($M$5*N58)-1</f>
        <v>0.49669598203497145</v>
      </c>
    </row>
    <row r="59" spans="6:16" x14ac:dyDescent="0.15">
      <c r="F59" s="57">
        <f>LN(B59+1)/(1000000*$M$5)</f>
        <v>0</v>
      </c>
      <c r="G59" s="41">
        <f>LN(C59+1)/(1000000*$M$5)</f>
        <v>0</v>
      </c>
      <c r="H59" s="41">
        <f>LN(D59+1)/(1000000*$M$6)</f>
        <v>0</v>
      </c>
      <c r="I59" s="41">
        <f>LN(E59+1)/(1000000*$M$6)</f>
        <v>0</v>
      </c>
      <c r="J59" s="60" t="e">
        <f t="shared" si="0"/>
        <v>#DIV/0!</v>
      </c>
      <c r="K59" s="31"/>
      <c r="N59" s="8">
        <v>2650000000</v>
      </c>
      <c r="O59" s="12">
        <f>EXP($M$6*N59)-1</f>
        <v>12.627707003892734</v>
      </c>
      <c r="P59" s="12">
        <f>EXP($M$5*N59)-1</f>
        <v>0.50834798160809402</v>
      </c>
    </row>
    <row r="60" spans="6:16" x14ac:dyDescent="0.15">
      <c r="F60" s="57">
        <f>LN(B60+1)/(1000000*$M$5)</f>
        <v>0</v>
      </c>
      <c r="G60" s="41">
        <f>LN(C60+1)/(1000000*$M$5)</f>
        <v>0</v>
      </c>
      <c r="H60" s="41">
        <f>LN(D60+1)/(1000000*$M$6)</f>
        <v>0</v>
      </c>
      <c r="I60" s="41">
        <f>LN(E60+1)/(1000000*$M$6)</f>
        <v>0</v>
      </c>
      <c r="J60" s="60" t="e">
        <f t="shared" si="0"/>
        <v>#DIV/0!</v>
      </c>
      <c r="K60" s="31"/>
      <c r="N60" s="8">
        <v>2700000000</v>
      </c>
      <c r="O60" s="12">
        <f>EXP($M$6*N60)-1</f>
        <v>13.316174757856134</v>
      </c>
      <c r="P60" s="12">
        <f>EXP($M$5*N60)-1</f>
        <v>0.52009069372115868</v>
      </c>
    </row>
    <row r="61" spans="6:16" x14ac:dyDescent="0.15">
      <c r="F61" s="57">
        <f>LN(B61+1)/(1000000*$M$5)</f>
        <v>0</v>
      </c>
      <c r="G61" s="41">
        <f>LN(C61+1)/(1000000*$M$5)</f>
        <v>0</v>
      </c>
      <c r="H61" s="41">
        <f>LN(D61+1)/(1000000*$M$6)</f>
        <v>0</v>
      </c>
      <c r="I61" s="41">
        <f>LN(E61+1)/(1000000*$M$6)</f>
        <v>0</v>
      </c>
      <c r="J61" s="60" t="e">
        <f t="shared" si="0"/>
        <v>#DIV/0!</v>
      </c>
      <c r="K61" s="31"/>
      <c r="N61" s="8">
        <v>2750000000</v>
      </c>
      <c r="O61" s="12">
        <f>EXP($M$6*N61)-1</f>
        <v>14.039423700475272</v>
      </c>
      <c r="P61" s="12">
        <f t="shared" ref="P61:P97" si="1">EXP($M$5*N61)-1</f>
        <v>0.53192482458470547</v>
      </c>
    </row>
    <row r="62" spans="6:16" x14ac:dyDescent="0.15">
      <c r="F62" s="57">
        <f>LN(B62+1)/(1000000*$M$5)</f>
        <v>0</v>
      </c>
      <c r="G62" s="41">
        <f>LN(C62+1)/(1000000*$M$5)</f>
        <v>0</v>
      </c>
      <c r="H62" s="41">
        <f>LN(D62+1)/(1000000*$M$6)</f>
        <v>0</v>
      </c>
      <c r="I62" s="41">
        <f>LN(E62+1)/(1000000*$M$6)</f>
        <v>0</v>
      </c>
      <c r="J62" s="60" t="e">
        <f t="shared" si="0"/>
        <v>#DIV/0!</v>
      </c>
      <c r="K62" s="31"/>
      <c r="N62" s="8">
        <v>2800000000</v>
      </c>
      <c r="O62" s="12">
        <f>EXP($M$6*N62)-1</f>
        <v>14.799210967182173</v>
      </c>
      <c r="P62" s="12">
        <f t="shared" si="1"/>
        <v>0.54385108590722653</v>
      </c>
    </row>
    <row r="63" spans="6:16" x14ac:dyDescent="0.15">
      <c r="F63" s="57">
        <f>LN(B63+1)/(1000000*$M$5)</f>
        <v>0</v>
      </c>
      <c r="G63" s="41">
        <f>LN(C63+1)/(1000000*$M$5)</f>
        <v>0</v>
      </c>
      <c r="H63" s="41">
        <f>LN(D63+1)/(1000000*$M$6)</f>
        <v>0</v>
      </c>
      <c r="I63" s="41">
        <f>LN(E63+1)/(1000000*$M$6)</f>
        <v>0</v>
      </c>
      <c r="J63" s="60" t="e">
        <f t="shared" si="0"/>
        <v>#DIV/0!</v>
      </c>
      <c r="K63" s="31"/>
      <c r="N63" s="8">
        <v>2850000000</v>
      </c>
      <c r="O63" s="12">
        <f>EXP($M$6*N63)-1</f>
        <v>15.597382463374661</v>
      </c>
      <c r="P63" s="12">
        <f t="shared" si="1"/>
        <v>0.55587019493797096</v>
      </c>
    </row>
    <row r="64" spans="6:16" x14ac:dyDescent="0.15">
      <c r="F64" s="57">
        <f>LN(B64+1)/(1000000*$M$5)</f>
        <v>0</v>
      </c>
      <c r="G64" s="41">
        <f>LN(C64+1)/(1000000*$M$5)</f>
        <v>0</v>
      </c>
      <c r="H64" s="41">
        <f>LN(D64+1)/(1000000*$M$6)</f>
        <v>0</v>
      </c>
      <c r="I64" s="41">
        <f>LN(E64+1)/(1000000*$M$6)</f>
        <v>0</v>
      </c>
      <c r="J64" s="60" t="e">
        <f t="shared" si="0"/>
        <v>#DIV/0!</v>
      </c>
      <c r="K64" s="31"/>
      <c r="N64" s="8">
        <v>2900000000</v>
      </c>
      <c r="O64" s="12">
        <f>EXP($M$6*N64)-1</f>
        <v>16.435877349048901</v>
      </c>
      <c r="P64" s="12">
        <f t="shared" si="1"/>
        <v>0.56798287451007901</v>
      </c>
    </row>
    <row r="65" spans="6:16" x14ac:dyDescent="0.15">
      <c r="F65" s="57">
        <f>LN(B65+1)/(1000000*$M$5)</f>
        <v>0</v>
      </c>
      <c r="G65" s="41">
        <f>LN(C65+1)/(1000000*$M$5)</f>
        <v>0</v>
      </c>
      <c r="H65" s="41">
        <f>LN(D65+1)/(1000000*$M$6)</f>
        <v>0</v>
      </c>
      <c r="I65" s="41">
        <f>LN(E65+1)/(1000000*$M$6)</f>
        <v>0</v>
      </c>
      <c r="J65" s="60" t="e">
        <f t="shared" si="0"/>
        <v>#DIV/0!</v>
      </c>
      <c r="K65" s="31"/>
      <c r="N65" s="8">
        <v>2950000000</v>
      </c>
      <c r="O65" s="12">
        <f>EXP($M$6*N65)-1</f>
        <v>17.316732749994358</v>
      </c>
      <c r="P65" s="12">
        <f t="shared" si="1"/>
        <v>0.58018985308405369</v>
      </c>
    </row>
    <row r="66" spans="6:16" x14ac:dyDescent="0.15">
      <c r="F66" s="57">
        <f>LN(B66+1)/(1000000*$M$5)</f>
        <v>0</v>
      </c>
      <c r="G66" s="41">
        <f>LN(C66+1)/(1000000*$M$5)</f>
        <v>0</v>
      </c>
      <c r="H66" s="41">
        <f>LN(D66+1)/(1000000*$M$6)</f>
        <v>0</v>
      </c>
      <c r="I66" s="41">
        <f>LN(E66+1)/(1000000*$M$6)</f>
        <v>0</v>
      </c>
      <c r="J66" s="60" t="e">
        <f t="shared" si="0"/>
        <v>#DIV/0!</v>
      </c>
      <c r="K66" s="31"/>
      <c r="N66" s="8">
        <v>3000000000</v>
      </c>
      <c r="O66" s="12">
        <f>EXP($M$6*N66)-1</f>
        <v>18.242088706996832</v>
      </c>
      <c r="P66" s="12">
        <f t="shared" si="1"/>
        <v>0.59249186479157046</v>
      </c>
    </row>
    <row r="67" spans="6:16" x14ac:dyDescent="0.15">
      <c r="F67" s="57">
        <f>LN(B67+1)/(1000000*$M$5)</f>
        <v>0</v>
      </c>
      <c r="G67" s="41">
        <f>LN(C67+1)/(1000000*$M$5)</f>
        <v>0</v>
      </c>
      <c r="H67" s="41">
        <f>LN(D67+1)/(1000000*$M$6)</f>
        <v>0</v>
      </c>
      <c r="I67" s="41">
        <f>LN(E67+1)/(1000000*$M$6)</f>
        <v>0</v>
      </c>
      <c r="J67" s="60" t="e">
        <f t="shared" si="0"/>
        <v>#DIV/0!</v>
      </c>
      <c r="K67" s="31"/>
      <c r="N67" s="8">
        <v>3050000000</v>
      </c>
      <c r="O67" s="12">
        <f>EXP($M$6*N67)-1</f>
        <v>19.214193375073897</v>
      </c>
      <c r="P67" s="12">
        <f t="shared" si="1"/>
        <v>0.6048896494796292</v>
      </c>
    </row>
    <row r="68" spans="6:16" x14ac:dyDescent="0.15">
      <c r="F68" s="57">
        <f>LN(B68+1)/(1000000*$M$5)</f>
        <v>0</v>
      </c>
      <c r="G68" s="41">
        <f>LN(C68+1)/(1000000*$M$5)</f>
        <v>0</v>
      </c>
      <c r="H68" s="41">
        <f>LN(D68+1)/(1000000*$M$6)</f>
        <v>0</v>
      </c>
      <c r="I68" s="41">
        <f>LN(E68+1)/(1000000*$M$6)</f>
        <v>0</v>
      </c>
      <c r="J68" s="60" t="e">
        <f t="shared" si="0"/>
        <v>#DIV/0!</v>
      </c>
      <c r="K68" s="31"/>
      <c r="N68" s="8">
        <v>3100000000</v>
      </c>
      <c r="O68" s="12">
        <f>EXP($M$6*N68)-1</f>
        <v>20.235408485374094</v>
      </c>
      <c r="P68" s="12">
        <f t="shared" si="1"/>
        <v>0.61738395275504754</v>
      </c>
    </row>
    <row r="69" spans="6:16" x14ac:dyDescent="0.15">
      <c r="F69" s="57">
        <f>LN(B69+1)/(1000000*$M$5)</f>
        <v>0</v>
      </c>
      <c r="G69" s="41">
        <f>LN(C69+1)/(1000000*$M$5)</f>
        <v>0</v>
      </c>
      <c r="H69" s="41">
        <f>LN(D69+1)/(1000000*$M$6)</f>
        <v>0</v>
      </c>
      <c r="I69" s="41">
        <f>LN(E69+1)/(1000000*$M$6)</f>
        <v>0</v>
      </c>
      <c r="J69" s="60" t="e">
        <f t="shared" si="0"/>
        <v>#DIV/0!</v>
      </c>
      <c r="K69" s="31"/>
      <c r="N69" s="8">
        <v>3150000000</v>
      </c>
      <c r="O69" s="12">
        <f>EXP($M$6*N69)-1</f>
        <v>21.308215083009685</v>
      </c>
      <c r="P69" s="12">
        <f t="shared" si="1"/>
        <v>0.62997552602930296</v>
      </c>
    </row>
    <row r="70" spans="6:16" x14ac:dyDescent="0.15">
      <c r="F70" s="57">
        <f>LN(B70+1)/(1000000*$M$5)</f>
        <v>0</v>
      </c>
      <c r="G70" s="41">
        <f>LN(C70+1)/(1000000*$M$5)</f>
        <v>0</v>
      </c>
      <c r="H70" s="41">
        <f>LN(D70+1)/(1000000*$M$6)</f>
        <v>0</v>
      </c>
      <c r="I70" s="41">
        <f>LN(E70+1)/(1000000*$M$6)</f>
        <v>0</v>
      </c>
      <c r="J70" s="60" t="e">
        <f t="shared" ref="J70:J133" si="2">100*(1-F70/H70)</f>
        <v>#DIV/0!</v>
      </c>
      <c r="K70" s="31"/>
      <c r="N70" s="8">
        <v>3200000000</v>
      </c>
      <c r="O70" s="12">
        <f>EXP($M$6*N70)-1</f>
        <v>22.435219554763087</v>
      </c>
      <c r="P70" s="12">
        <f t="shared" si="1"/>
        <v>0.64266512656372177</v>
      </c>
    </row>
    <row r="71" spans="6:16" x14ac:dyDescent="0.15">
      <c r="F71" s="57">
        <f>LN(B71+1)/(1000000*$M$5)</f>
        <v>0</v>
      </c>
      <c r="G71" s="41">
        <f>LN(C71+1)/(1000000*$M$5)</f>
        <v>0</v>
      </c>
      <c r="H71" s="41">
        <f>LN(D71+1)/(1000000*$M$6)</f>
        <v>0</v>
      </c>
      <c r="I71" s="41">
        <f>LN(E71+1)/(1000000*$M$6)</f>
        <v>0</v>
      </c>
      <c r="J71" s="60" t="e">
        <f t="shared" si="2"/>
        <v>#DIV/0!</v>
      </c>
      <c r="K71" s="31"/>
      <c r="N71" s="8">
        <v>3250000000</v>
      </c>
      <c r="O71" s="12">
        <f>EXP($M$6*N71)-1</f>
        <v>23.619159961311169</v>
      </c>
      <c r="P71" s="12">
        <f t="shared" si="1"/>
        <v>0.65545351751502201</v>
      </c>
    </row>
    <row r="72" spans="6:16" x14ac:dyDescent="0.15">
      <c r="F72" s="57">
        <f>LN(B72+1)/(1000000*$M$5)</f>
        <v>0</v>
      </c>
      <c r="G72" s="41">
        <f>LN(C72+1)/(1000000*$M$5)</f>
        <v>0</v>
      </c>
      <c r="H72" s="41">
        <f>LN(D72+1)/(1000000*$M$6)</f>
        <v>0</v>
      </c>
      <c r="I72" s="41">
        <f>LN(E72+1)/(1000000*$M$6)</f>
        <v>0</v>
      </c>
      <c r="J72" s="60" t="e">
        <f t="shared" si="2"/>
        <v>#DIV/0!</v>
      </c>
      <c r="K72" s="31"/>
      <c r="N72" s="8">
        <v>3300000000</v>
      </c>
      <c r="O72" s="12">
        <f>EXP($M$6*N72)-1</f>
        <v>24.862912689351781</v>
      </c>
      <c r="P72" s="12">
        <f t="shared" si="1"/>
        <v>0.66834146798120964</v>
      </c>
    </row>
    <row r="73" spans="6:16" x14ac:dyDescent="0.15">
      <c r="F73" s="57">
        <f>LN(B73+1)/(1000000*$M$5)</f>
        <v>0</v>
      </c>
      <c r="G73" s="41">
        <f>LN(C73+1)/(1000000*$M$5)</f>
        <v>0</v>
      </c>
      <c r="H73" s="41">
        <f>LN(D73+1)/(1000000*$M$6)</f>
        <v>0</v>
      </c>
      <c r="I73" s="41">
        <f>LN(E73+1)/(1000000*$M$6)</f>
        <v>0</v>
      </c>
      <c r="J73" s="60" t="e">
        <f t="shared" si="2"/>
        <v>#DIV/0!</v>
      </c>
      <c r="K73" s="31"/>
      <c r="N73" s="8">
        <v>3350000000</v>
      </c>
      <c r="O73" s="12">
        <f>EXP($M$6*N73)-1</f>
        <v>26.169499439793608</v>
      </c>
      <c r="P73" s="12">
        <f t="shared" si="1"/>
        <v>0.68132975304783283</v>
      </c>
    </row>
    <row r="74" spans="6:16" x14ac:dyDescent="0.15">
      <c r="F74" s="57">
        <f>LN(B74+1)/(1000000*$M$5)</f>
        <v>0</v>
      </c>
      <c r="G74" s="41">
        <f>LN(C74+1)/(1000000*$M$5)</f>
        <v>0</v>
      </c>
      <c r="H74" s="41">
        <f>LN(D74+1)/(1000000*$M$6)</f>
        <v>0</v>
      </c>
      <c r="I74" s="41">
        <f>LN(E74+1)/(1000000*$M$6)</f>
        <v>0</v>
      </c>
      <c r="J74" s="60" t="e">
        <f t="shared" si="2"/>
        <v>#DIV/0!</v>
      </c>
      <c r="K74" s="31"/>
      <c r="N74" s="8">
        <v>3400000000</v>
      </c>
      <c r="O74" s="12">
        <f>EXP($M$6*N74)-1</f>
        <v>27.542094568987508</v>
      </c>
      <c r="P74" s="12">
        <f t="shared" si="1"/>
        <v>0.69441915383459429</v>
      </c>
    </row>
    <row r="75" spans="6:16" x14ac:dyDescent="0.15">
      <c r="F75" s="57">
        <f>LN(B75+1)/(1000000*$M$5)</f>
        <v>0</v>
      </c>
      <c r="G75" s="41">
        <f>LN(C75+1)/(1000000*$M$5)</f>
        <v>0</v>
      </c>
      <c r="H75" s="41">
        <f>LN(D75+1)/(1000000*$M$6)</f>
        <v>0</v>
      </c>
      <c r="I75" s="41">
        <f>LN(E75+1)/(1000000*$M$6)</f>
        <v>0</v>
      </c>
      <c r="J75" s="60" t="e">
        <f t="shared" si="2"/>
        <v>#DIV/0!</v>
      </c>
      <c r="K75" s="31"/>
      <c r="N75" s="8">
        <v>3450000000</v>
      </c>
      <c r="O75" s="12">
        <f>EXP($M$6*N75)-1</f>
        <v>28.984032800834488</v>
      </c>
      <c r="P75" s="12">
        <f t="shared" si="1"/>
        <v>0.70761045754232987</v>
      </c>
    </row>
    <row r="76" spans="6:16" x14ac:dyDescent="0.15">
      <c r="F76" s="57">
        <f>LN(B76+1)/(1000000*$M$5)</f>
        <v>0</v>
      </c>
      <c r="G76" s="41">
        <f>LN(C76+1)/(1000000*$M$5)</f>
        <v>0</v>
      </c>
      <c r="H76" s="41">
        <f>LN(D76+1)/(1000000*$M$6)</f>
        <v>0</v>
      </c>
      <c r="I76" s="41">
        <f>LN(E76+1)/(1000000*$M$6)</f>
        <v>0</v>
      </c>
      <c r="J76" s="60" t="e">
        <f t="shared" si="2"/>
        <v>#DIV/0!</v>
      </c>
      <c r="K76" s="31"/>
      <c r="N76" s="8">
        <v>3500000000</v>
      </c>
      <c r="O76" s="12">
        <f>EXP($M$6*N76)-1</f>
        <v>30.498817328507325</v>
      </c>
      <c r="P76" s="12">
        <f t="shared" si="1"/>
        <v>0.7209044575003507</v>
      </c>
    </row>
    <row r="77" spans="6:16" x14ac:dyDescent="0.15">
      <c r="F77" s="57">
        <f>LN(B77+1)/(1000000*$M$5)</f>
        <v>0</v>
      </c>
      <c r="G77" s="41">
        <f>LN(C77+1)/(1000000*$M$5)</f>
        <v>0</v>
      </c>
      <c r="H77" s="41">
        <f>LN(D77+1)/(1000000*$M$6)</f>
        <v>0</v>
      </c>
      <c r="I77" s="41">
        <f>LN(E77+1)/(1000000*$M$6)</f>
        <v>0</v>
      </c>
      <c r="J77" s="60" t="e">
        <f t="shared" si="2"/>
        <v>#DIV/0!</v>
      </c>
      <c r="K77" s="31"/>
      <c r="N77" s="8">
        <v>3550000000</v>
      </c>
      <c r="O77" s="12">
        <f>EXP($M$6*N77)-1</f>
        <v>32.090128325468626</v>
      </c>
      <c r="P77" s="12">
        <f t="shared" si="1"/>
        <v>0.73430195321415281</v>
      </c>
    </row>
    <row r="78" spans="6:16" x14ac:dyDescent="0.15">
      <c r="F78" s="57">
        <f>LN(B78+1)/(1000000*$M$5)</f>
        <v>0</v>
      </c>
      <c r="G78" s="41">
        <f>LN(C78+1)/(1000000*$M$5)</f>
        <v>0</v>
      </c>
      <c r="H78" s="41">
        <f>LN(D78+1)/(1000000*$M$6)</f>
        <v>0</v>
      </c>
      <c r="I78" s="41">
        <f>LN(E78+1)/(1000000*$M$6)</f>
        <v>0</v>
      </c>
      <c r="J78" s="60" t="e">
        <f t="shared" si="2"/>
        <v>#DIV/0!</v>
      </c>
      <c r="K78" s="31"/>
      <c r="N78" s="8">
        <v>3600000000</v>
      </c>
      <c r="O78" s="12">
        <f>EXP($M$6*N78)-1</f>
        <v>33.76183188646305</v>
      </c>
      <c r="P78" s="12">
        <f t="shared" si="1"/>
        <v>0.74780375041350178</v>
      </c>
    </row>
    <row r="79" spans="6:16" x14ac:dyDescent="0.15">
      <c r="F79" s="57">
        <f>LN(B79+1)/(1000000*$M$5)</f>
        <v>0</v>
      </c>
      <c r="G79" s="41">
        <f>LN(C79+1)/(1000000*$M$5)</f>
        <v>0</v>
      </c>
      <c r="H79" s="41">
        <f>LN(D79+1)/(1000000*$M$6)</f>
        <v>0</v>
      </c>
      <c r="I79" s="41">
        <f>LN(E79+1)/(1000000*$M$6)</f>
        <v>0</v>
      </c>
      <c r="J79" s="60" t="e">
        <f t="shared" si="2"/>
        <v>#DIV/0!</v>
      </c>
      <c r="K79" s="31"/>
      <c r="N79" s="8">
        <v>3650000000</v>
      </c>
      <c r="O79" s="12">
        <f>EXP($M$6*N79)-1</f>
        <v>35.517989420205922</v>
      </c>
      <c r="P79" s="12">
        <f t="shared" si="1"/>
        <v>0.76141066110088795</v>
      </c>
    </row>
    <row r="80" spans="6:16" x14ac:dyDescent="0.15">
      <c r="F80" s="57">
        <f>LN(B80+1)/(1000000*$M$5)</f>
        <v>0</v>
      </c>
      <c r="G80" s="41">
        <f>LN(C80+1)/(1000000*$M$5)</f>
        <v>0</v>
      </c>
      <c r="H80" s="41">
        <f>LN(D80+1)/(1000000*$M$6)</f>
        <v>0</v>
      </c>
      <c r="I80" s="41">
        <f>LN(E80+1)/(1000000*$M$6)</f>
        <v>0</v>
      </c>
      <c r="J80" s="60" t="e">
        <f t="shared" si="2"/>
        <v>#DIV/0!</v>
      </c>
      <c r="K80" s="31"/>
      <c r="N80" s="8">
        <v>3700000000</v>
      </c>
      <c r="O80" s="12">
        <f>EXP($M$6*N80)-1</f>
        <v>37.362867516587563</v>
      </c>
      <c r="P80" s="12">
        <f t="shared" si="1"/>
        <v>0.77512350360036164</v>
      </c>
    </row>
    <row r="81" spans="6:16" x14ac:dyDescent="0.15">
      <c r="F81" s="57">
        <f>LN(B81+1)/(1000000*$M$5)</f>
        <v>0</v>
      </c>
      <c r="G81" s="41">
        <f>LN(C81+1)/(1000000*$M$5)</f>
        <v>0</v>
      </c>
      <c r="H81" s="41">
        <f>LN(D81+1)/(1000000*$M$6)</f>
        <v>0</v>
      </c>
      <c r="I81" s="41">
        <f>LN(E81+1)/(1000000*$M$6)</f>
        <v>0</v>
      </c>
      <c r="J81" s="60" t="e">
        <f t="shared" si="2"/>
        <v>#DIV/0!</v>
      </c>
      <c r="K81" s="31"/>
      <c r="N81" s="8">
        <v>3750000000</v>
      </c>
      <c r="O81" s="12">
        <f>EXP($M$6*N81)-1</f>
        <v>39.300948312366074</v>
      </c>
      <c r="P81" s="12">
        <f t="shared" si="1"/>
        <v>0.78894310260674683</v>
      </c>
    </row>
    <row r="82" spans="6:16" x14ac:dyDescent="0.15">
      <c r="F82" s="57">
        <f>LN(B82+1)/(1000000*$M$5)</f>
        <v>0</v>
      </c>
      <c r="G82" s="41">
        <f>LN(C82+1)/(1000000*$M$5)</f>
        <v>0</v>
      </c>
      <c r="H82" s="41">
        <f>LN(D82+1)/(1000000*$M$6)</f>
        <v>0</v>
      </c>
      <c r="I82" s="41">
        <f>LN(E82+1)/(1000000*$M$6)</f>
        <v>0</v>
      </c>
      <c r="J82" s="60" t="e">
        <f t="shared" si="2"/>
        <v>#DIV/0!</v>
      </c>
      <c r="K82" s="31"/>
      <c r="N82" s="8">
        <v>3800000000</v>
      </c>
      <c r="O82" s="12">
        <f>EXP($M$6*N82)-1</f>
        <v>41.33694038053163</v>
      </c>
      <c r="P82" s="12">
        <f t="shared" si="1"/>
        <v>0.80287028923523795</v>
      </c>
    </row>
    <row r="83" spans="6:16" x14ac:dyDescent="0.15">
      <c r="F83" s="57">
        <f>LN(B83+1)/(1000000*$M$5)</f>
        <v>0</v>
      </c>
      <c r="G83" s="41">
        <f>LN(C83+1)/(1000000*$M$5)</f>
        <v>0</v>
      </c>
      <c r="H83" s="41">
        <f>LN(D83+1)/(1000000*$M$6)</f>
        <v>0</v>
      </c>
      <c r="I83" s="41">
        <f>LN(E83+1)/(1000000*$M$6)</f>
        <v>0</v>
      </c>
      <c r="J83" s="60" t="e">
        <f t="shared" si="2"/>
        <v>#DIV/0!</v>
      </c>
      <c r="K83" s="31"/>
      <c r="N83" s="8">
        <v>3850000000</v>
      </c>
      <c r="O83" s="12">
        <f>EXP($M$6*N83)-1</f>
        <v>43.475790169798543</v>
      </c>
      <c r="P83" s="12">
        <f t="shared" si="1"/>
        <v>0.81690590107138528</v>
      </c>
    </row>
    <row r="84" spans="6:16" x14ac:dyDescent="0.15">
      <c r="F84" s="57">
        <f>LN(B84+1)/(1000000*$M$5)</f>
        <v>0</v>
      </c>
      <c r="G84" s="41">
        <f>LN(C84+1)/(1000000*$M$5)</f>
        <v>0</v>
      </c>
      <c r="H84" s="41">
        <f>LN(D84+1)/(1000000*$M$6)</f>
        <v>0</v>
      </c>
      <c r="I84" s="41">
        <f>LN(E84+1)/(1000000*$M$6)</f>
        <v>0</v>
      </c>
      <c r="J84" s="60" t="e">
        <f t="shared" si="2"/>
        <v>#DIV/0!</v>
      </c>
      <c r="K84" s="31"/>
      <c r="N84" s="8">
        <v>3900000000</v>
      </c>
      <c r="O84" s="12">
        <f>EXP($M$6*N84)-1</f>
        <v>45.722694022016832</v>
      </c>
      <c r="P84" s="12">
        <f t="shared" si="1"/>
        <v>0.83105078222146544</v>
      </c>
    </row>
    <row r="85" spans="6:16" x14ac:dyDescent="0.15">
      <c r="F85" s="57">
        <f>LN(B85+1)/(1000000*$M$5)</f>
        <v>0</v>
      </c>
      <c r="G85" s="41">
        <f>LN(C85+1)/(1000000*$M$5)</f>
        <v>0</v>
      </c>
      <c r="H85" s="41">
        <f>LN(D85+1)/(1000000*$M$6)</f>
        <v>0</v>
      </c>
      <c r="I85" s="41">
        <f>LN(E85+1)/(1000000*$M$6)</f>
        <v>0</v>
      </c>
      <c r="J85" s="60" t="e">
        <f t="shared" si="2"/>
        <v>#DIV/0!</v>
      </c>
      <c r="K85" s="31"/>
      <c r="N85" s="8">
        <v>3950000000</v>
      </c>
      <c r="O85" s="12">
        <f>EXP($M$6*N85)-1</f>
        <v>48.083110796700126</v>
      </c>
      <c r="P85" s="12">
        <f t="shared" si="1"/>
        <v>0.84530578336324802</v>
      </c>
    </row>
    <row r="86" spans="6:16" x14ac:dyDescent="0.15">
      <c r="F86" s="57">
        <f>LN(B86+1)/(1000000*$M$5)</f>
        <v>0</v>
      </c>
      <c r="G86" s="41">
        <f>LN(C86+1)/(1000000*$M$5)</f>
        <v>0</v>
      </c>
      <c r="H86" s="41">
        <f>LN(D86+1)/(1000000*$M$6)</f>
        <v>0</v>
      </c>
      <c r="I86" s="41">
        <f>LN(E86+1)/(1000000*$M$6)</f>
        <v>0</v>
      </c>
      <c r="J86" s="60" t="e">
        <f t="shared" si="2"/>
        <v>#DIV/0!</v>
      </c>
      <c r="K86" s="31"/>
      <c r="N86" s="8">
        <v>4000000000</v>
      </c>
      <c r="O86" s="12">
        <f>EXP($M$6*N86)-1</f>
        <v>50.562775133340779</v>
      </c>
      <c r="P86" s="12">
        <f t="shared" si="1"/>
        <v>0.85967176179715454</v>
      </c>
    </row>
    <row r="87" spans="6:16" x14ac:dyDescent="0.15">
      <c r="F87" s="57">
        <f>LN(B87+1)/(1000000*$M$5)</f>
        <v>0</v>
      </c>
      <c r="G87" s="41">
        <f>LN(C87+1)/(1000000*$M$5)</f>
        <v>0</v>
      </c>
      <c r="H87" s="41">
        <f>LN(D87+1)/(1000000*$M$6)</f>
        <v>0</v>
      </c>
      <c r="I87" s="41">
        <f>LN(E87+1)/(1000000*$M$6)</f>
        <v>0</v>
      </c>
      <c r="J87" s="60" t="e">
        <f t="shared" si="2"/>
        <v>#DIV/0!</v>
      </c>
      <c r="K87" s="31"/>
      <c r="N87" s="8">
        <v>4050000000</v>
      </c>
      <c r="O87" s="12">
        <f>EXP($M$6*N87)-1</f>
        <v>53.167711383733504</v>
      </c>
      <c r="P87" s="12">
        <f t="shared" si="1"/>
        <v>0.87414958149781685</v>
      </c>
    </row>
    <row r="88" spans="6:16" x14ac:dyDescent="0.15">
      <c r="F88" s="57">
        <f>LN(B88+1)/(1000000*$M$5)</f>
        <v>0</v>
      </c>
      <c r="G88" s="41">
        <f>LN(C88+1)/(1000000*$M$5)</f>
        <v>0</v>
      </c>
      <c r="H88" s="41">
        <f>LN(D88+1)/(1000000*$M$6)</f>
        <v>0</v>
      </c>
      <c r="I88" s="41">
        <f>LN(E88+1)/(1000000*$M$6)</f>
        <v>0</v>
      </c>
      <c r="J88" s="60" t="e">
        <f t="shared" si="2"/>
        <v>#DIV/0!</v>
      </c>
      <c r="K88" s="31"/>
      <c r="N88" s="8">
        <v>4100000000</v>
      </c>
      <c r="O88" s="12">
        <f>EXP($M$6*N88)-1</f>
        <v>55.904248248155675</v>
      </c>
      <c r="P88" s="12">
        <f t="shared" si="1"/>
        <v>0.88874011316603774</v>
      </c>
    </row>
    <row r="89" spans="6:16" x14ac:dyDescent="0.15">
      <c r="F89" s="57">
        <f>LN(B89+1)/(1000000*$M$5)</f>
        <v>0</v>
      </c>
      <c r="G89" s="41">
        <f>LN(C89+1)/(1000000*$M$5)</f>
        <v>0</v>
      </c>
      <c r="H89" s="41">
        <f>LN(D89+1)/(1000000*$M$6)</f>
        <v>0</v>
      </c>
      <c r="I89" s="41">
        <f>LN(E89+1)/(1000000*$M$6)</f>
        <v>0</v>
      </c>
      <c r="J89" s="60" t="e">
        <f t="shared" si="2"/>
        <v>#DIV/0!</v>
      </c>
      <c r="K89" s="31"/>
      <c r="N89" s="8">
        <v>4150000000</v>
      </c>
      <c r="O89" s="12">
        <f>EXP($M$6*N89)-1</f>
        <v>58.779034150963327</v>
      </c>
      <c r="P89" s="12">
        <f t="shared" si="1"/>
        <v>0.90344423428115372</v>
      </c>
    </row>
    <row r="90" spans="6:16" x14ac:dyDescent="0.15">
      <c r="F90" s="57">
        <f>LN(B90+1)/(1000000*$M$5)</f>
        <v>0</v>
      </c>
      <c r="G90" s="41">
        <f>LN(C90+1)/(1000000*$M$5)</f>
        <v>0</v>
      </c>
      <c r="H90" s="41">
        <f>LN(D90+1)/(1000000*$M$6)</f>
        <v>0</v>
      </c>
      <c r="I90" s="41">
        <f>LN(E90+1)/(1000000*$M$6)</f>
        <v>0</v>
      </c>
      <c r="J90" s="60" t="e">
        <f t="shared" si="2"/>
        <v>#DIV/0!</v>
      </c>
      <c r="K90" s="31"/>
      <c r="N90" s="8">
        <v>4200000000</v>
      </c>
      <c r="O90" s="12">
        <f>EXP($M$6*N90)-1</f>
        <v>61.799053392957546</v>
      </c>
      <c r="P90" s="12">
        <f t="shared" si="1"/>
        <v>0.91826282915380841</v>
      </c>
    </row>
    <row r="91" spans="6:16" x14ac:dyDescent="0.15">
      <c r="F91" s="57">
        <f>LN(B91+1)/(1000000*$M$5)</f>
        <v>0</v>
      </c>
      <c r="G91" s="41">
        <f>LN(C91+1)/(1000000*$M$5)</f>
        <v>0</v>
      </c>
      <c r="H91" s="41">
        <f>LN(D91+1)/(1000000*$M$6)</f>
        <v>0</v>
      </c>
      <c r="I91" s="41">
        <f>LN(E91+1)/(1000000*$M$6)</f>
        <v>0</v>
      </c>
      <c r="J91" s="60" t="e">
        <f t="shared" si="2"/>
        <v>#DIV/0!</v>
      </c>
      <c r="K91" s="31"/>
      <c r="N91" s="8">
        <v>4250000000</v>
      </c>
      <c r="O91" s="12">
        <f>EXP($M$6*N91)-1</f>
        <v>64.971643119763939</v>
      </c>
      <c r="P91" s="12">
        <f t="shared" si="1"/>
        <v>0.93319678897913416</v>
      </c>
    </row>
    <row r="92" spans="6:16" x14ac:dyDescent="0.15">
      <c r="F92" s="57">
        <f>LN(B92+1)/(1000000*$M$5)</f>
        <v>0</v>
      </c>
      <c r="G92" s="41">
        <f>LN(C92+1)/(1000000*$M$5)</f>
        <v>0</v>
      </c>
      <c r="H92" s="41">
        <f>LN(D92+1)/(1000000*$M$6)</f>
        <v>0</v>
      </c>
      <c r="I92" s="41">
        <f>LN(E92+1)/(1000000*$M$6)</f>
        <v>0</v>
      </c>
      <c r="J92" s="60" t="e">
        <f t="shared" si="2"/>
        <v>#DIV/0!</v>
      </c>
      <c r="K92" s="31"/>
      <c r="N92" s="8">
        <v>4300000000</v>
      </c>
      <c r="O92" s="12">
        <f>EXP($M$6*N92)-1</f>
        <v>68.304511147449332</v>
      </c>
      <c r="P92" s="12">
        <f t="shared" si="1"/>
        <v>0.94824701189034943</v>
      </c>
    </row>
    <row r="93" spans="6:16" x14ac:dyDescent="0.15">
      <c r="F93" s="57">
        <f>LN(B93+1)/(1000000*$M$5)</f>
        <v>0</v>
      </c>
      <c r="G93" s="41">
        <f>LN(C93+1)/(1000000*$M$5)</f>
        <v>0</v>
      </c>
      <c r="H93" s="41">
        <f>LN(D93+1)/(1000000*$M$6)</f>
        <v>0</v>
      </c>
      <c r="I93" s="41">
        <f>LN(E93+1)/(1000000*$M$6)</f>
        <v>0</v>
      </c>
      <c r="J93" s="60" t="e">
        <f t="shared" si="2"/>
        <v>#DIV/0!</v>
      </c>
      <c r="K93" s="31"/>
      <c r="N93" s="8">
        <v>4350000000</v>
      </c>
      <c r="O93" s="12">
        <f>EXP($M$6*N93)-1</f>
        <v>71.805754688683891</v>
      </c>
      <c r="P93" s="12">
        <f t="shared" si="1"/>
        <v>0.96341440301277248</v>
      </c>
    </row>
    <row r="94" spans="6:16" x14ac:dyDescent="0.15">
      <c r="F94" s="57">
        <f>LN(B94+1)/(1000000*$M$5)</f>
        <v>0</v>
      </c>
      <c r="G94" s="41">
        <f>LN(C94+1)/(1000000*$M$5)</f>
        <v>0</v>
      </c>
      <c r="H94" s="41">
        <f>LN(D94+1)/(1000000*$M$6)</f>
        <v>0</v>
      </c>
      <c r="I94" s="41">
        <f>LN(E94+1)/(1000000*$M$6)</f>
        <v>0</v>
      </c>
      <c r="J94" s="60" t="e">
        <f t="shared" si="2"/>
        <v>#DIV/0!</v>
      </c>
      <c r="K94" s="31"/>
      <c r="N94" s="8">
        <v>4400000000</v>
      </c>
      <c r="O94" s="12">
        <f>EXP($M$6*N94)-1</f>
        <v>75.483880024942664</v>
      </c>
      <c r="P94" s="12">
        <f t="shared" si="1"/>
        <v>0.9786998745182558</v>
      </c>
    </row>
    <row r="95" spans="6:16" x14ac:dyDescent="0.15">
      <c r="F95" s="57">
        <f>LN(B95+1)/(1000000*$M$5)</f>
        <v>0</v>
      </c>
      <c r="G95" s="41">
        <f>LN(C95+1)/(1000000*$M$5)</f>
        <v>0</v>
      </c>
      <c r="H95" s="41">
        <f>LN(D95+1)/(1000000*$M$6)</f>
        <v>0</v>
      </c>
      <c r="I95" s="41">
        <f>LN(E95+1)/(1000000*$M$6)</f>
        <v>0</v>
      </c>
      <c r="J95" s="60" t="e">
        <f t="shared" si="2"/>
        <v>#DIV/0!</v>
      </c>
      <c r="K95" s="31"/>
      <c r="N95" s="8">
        <v>4450000000</v>
      </c>
      <c r="O95" s="12">
        <f>EXP($M$6*N95)-1</f>
        <v>79.347823172541723</v>
      </c>
      <c r="P95" s="12">
        <f t="shared" si="1"/>
        <v>0.99410434568004535</v>
      </c>
    </row>
    <row r="96" spans="6:16" x14ac:dyDescent="0.15">
      <c r="F96" s="57">
        <f>LN(B96+1)/(1000000*$M$5)</f>
        <v>0</v>
      </c>
      <c r="G96" s="41">
        <f>LN(C96+1)/(1000000*$M$5)</f>
        <v>0</v>
      </c>
      <c r="H96" s="41">
        <f>LN(D96+1)/(1000000*$M$6)</f>
        <v>0</v>
      </c>
      <c r="I96" s="41">
        <f>LN(E96+1)/(1000000*$M$6)</f>
        <v>0</v>
      </c>
      <c r="J96" s="60" t="e">
        <f t="shared" si="2"/>
        <v>#DIV/0!</v>
      </c>
      <c r="K96" s="31"/>
      <c r="N96" s="8">
        <v>4500000000</v>
      </c>
      <c r="O96" s="12">
        <f>EXP($M$6*N96)-1</f>
        <v>83.406971592715891</v>
      </c>
      <c r="P96" s="12">
        <f t="shared" si="1"/>
        <v>1.0096287429280646</v>
      </c>
    </row>
    <row r="97" spans="6:16" x14ac:dyDescent="0.15">
      <c r="F97" s="57">
        <f>LN(B97+1)/(1000000*$M$5)</f>
        <v>0</v>
      </c>
      <c r="G97" s="41">
        <f>LN(C97+1)/(1000000*$M$5)</f>
        <v>0</v>
      </c>
      <c r="H97" s="41">
        <f>LN(D97+1)/(1000000*$M$6)</f>
        <v>0</v>
      </c>
      <c r="I97" s="41">
        <f>LN(E97+1)/(1000000*$M$6)</f>
        <v>0</v>
      </c>
      <c r="J97" s="60" t="e">
        <f t="shared" si="2"/>
        <v>#DIV/0!</v>
      </c>
      <c r="K97" s="31"/>
      <c r="N97" s="8">
        <v>4550000000</v>
      </c>
      <c r="O97" s="12">
        <f>EXP($M$6*N97)-1</f>
        <v>87.671186998483776</v>
      </c>
      <c r="P97" s="12">
        <f t="shared" si="1"/>
        <v>1.0252739999046314</v>
      </c>
    </row>
    <row r="98" spans="6:16" x14ac:dyDescent="0.15">
      <c r="F98" s="57">
        <f>LN(B98+1)/(1000000*$M$5)</f>
        <v>0</v>
      </c>
      <c r="G98" s="41">
        <f>LN(C98+1)/(1000000*$M$5)</f>
        <v>0</v>
      </c>
      <c r="H98" s="41">
        <f>LN(D98+1)/(1000000*$M$6)</f>
        <v>0</v>
      </c>
      <c r="I98" s="41">
        <f>LN(E98+1)/(1000000*$M$6)</f>
        <v>0</v>
      </c>
      <c r="J98" s="60" t="e">
        <f t="shared" si="2"/>
        <v>#DIV/0!</v>
      </c>
      <c r="K98" s="31"/>
    </row>
    <row r="99" spans="6:16" x14ac:dyDescent="0.15">
      <c r="F99" s="57">
        <f>LN(B99+1)/(1000000*$M$5)</f>
        <v>0</v>
      </c>
      <c r="G99" s="41">
        <f>LN(C99+1)/(1000000*$M$5)</f>
        <v>0</v>
      </c>
      <c r="H99" s="41">
        <f>LN(D99+1)/(1000000*$M$6)</f>
        <v>0</v>
      </c>
      <c r="I99" s="41">
        <f>LN(E99+1)/(1000000*$M$6)</f>
        <v>0</v>
      </c>
      <c r="J99" s="60" t="e">
        <f t="shared" si="2"/>
        <v>#DIV/0!</v>
      </c>
      <c r="K99" s="31"/>
    </row>
    <row r="100" spans="6:16" x14ac:dyDescent="0.15">
      <c r="F100" s="57">
        <f>LN(B100+1)/(1000000*$M$5)</f>
        <v>0</v>
      </c>
      <c r="G100" s="41">
        <f>LN(C100+1)/(1000000*$M$5)</f>
        <v>0</v>
      </c>
      <c r="H100" s="41">
        <f>LN(D100+1)/(1000000*$M$6)</f>
        <v>0</v>
      </c>
      <c r="I100" s="41">
        <f>LN(E100+1)/(1000000*$M$6)</f>
        <v>0</v>
      </c>
      <c r="J100" s="60" t="e">
        <f t="shared" si="2"/>
        <v>#DIV/0!</v>
      </c>
      <c r="K100" s="31"/>
    </row>
    <row r="101" spans="6:16" x14ac:dyDescent="0.15">
      <c r="F101" s="57">
        <f>LN(B101+1)/(1000000*$M$5)</f>
        <v>0</v>
      </c>
      <c r="G101" s="41">
        <f>LN(C101+1)/(1000000*$M$5)</f>
        <v>0</v>
      </c>
      <c r="H101" s="41">
        <f>LN(D101+1)/(1000000*$M$6)</f>
        <v>0</v>
      </c>
      <c r="I101" s="41">
        <f>LN(E101+1)/(1000000*$M$6)</f>
        <v>0</v>
      </c>
      <c r="J101" s="60" t="e">
        <f t="shared" si="2"/>
        <v>#DIV/0!</v>
      </c>
      <c r="K101" s="31"/>
    </row>
    <row r="102" spans="6:16" x14ac:dyDescent="0.15">
      <c r="F102" s="57">
        <f>LN(B102+1)/(1000000*$M$5)</f>
        <v>0</v>
      </c>
      <c r="G102" s="41">
        <f>LN(C102+1)/(1000000*$M$5)</f>
        <v>0</v>
      </c>
      <c r="H102" s="41">
        <f>LN(D102+1)/(1000000*$M$6)</f>
        <v>0</v>
      </c>
      <c r="I102" s="41">
        <f>LN(E102+1)/(1000000*$M$6)</f>
        <v>0</v>
      </c>
      <c r="J102" s="60" t="e">
        <f t="shared" si="2"/>
        <v>#DIV/0!</v>
      </c>
      <c r="K102" s="31"/>
    </row>
    <row r="103" spans="6:16" x14ac:dyDescent="0.15">
      <c r="F103" s="57">
        <f>LN(B103+1)/(1000000*$M$5)</f>
        <v>0</v>
      </c>
      <c r="G103" s="41">
        <f>LN(C103+1)/(1000000*$M$5)</f>
        <v>0</v>
      </c>
      <c r="H103" s="41">
        <f>LN(D103+1)/(1000000*$M$6)</f>
        <v>0</v>
      </c>
      <c r="I103" s="41">
        <f>LN(E103+1)/(1000000*$M$6)</f>
        <v>0</v>
      </c>
      <c r="J103" s="60" t="e">
        <f t="shared" si="2"/>
        <v>#DIV/0!</v>
      </c>
      <c r="K103" s="31"/>
    </row>
    <row r="104" spans="6:16" x14ac:dyDescent="0.15">
      <c r="F104" s="57">
        <f>LN(B104+1)/(1000000*$M$5)</f>
        <v>0</v>
      </c>
      <c r="G104" s="41">
        <f>LN(C104+1)/(1000000*$M$5)</f>
        <v>0</v>
      </c>
      <c r="H104" s="41">
        <f>LN(D104+1)/(1000000*$M$6)</f>
        <v>0</v>
      </c>
      <c r="I104" s="41">
        <f>LN(E104+1)/(1000000*$M$6)</f>
        <v>0</v>
      </c>
      <c r="J104" s="60" t="e">
        <f t="shared" si="2"/>
        <v>#DIV/0!</v>
      </c>
      <c r="K104" s="31"/>
    </row>
    <row r="105" spans="6:16" x14ac:dyDescent="0.15">
      <c r="F105" s="57">
        <f>LN(B105+1)/(1000000*$M$5)</f>
        <v>0</v>
      </c>
      <c r="G105" s="41">
        <f>LN(C105+1)/(1000000*$M$5)</f>
        <v>0</v>
      </c>
      <c r="H105" s="41">
        <f>LN(D105+1)/(1000000*$M$6)</f>
        <v>0</v>
      </c>
      <c r="I105" s="41">
        <f>LN(E105+1)/(1000000*$M$6)</f>
        <v>0</v>
      </c>
      <c r="J105" s="60" t="e">
        <f t="shared" si="2"/>
        <v>#DIV/0!</v>
      </c>
      <c r="K105" s="31"/>
    </row>
    <row r="106" spans="6:16" x14ac:dyDescent="0.15">
      <c r="F106" s="57">
        <f>LN(B106+1)/(1000000*$M$5)</f>
        <v>0</v>
      </c>
      <c r="G106" s="41">
        <f>LN(C106+1)/(1000000*$M$5)</f>
        <v>0</v>
      </c>
      <c r="H106" s="41">
        <f>LN(D106+1)/(1000000*$M$6)</f>
        <v>0</v>
      </c>
      <c r="I106" s="41">
        <f>LN(E106+1)/(1000000*$M$6)</f>
        <v>0</v>
      </c>
      <c r="J106" s="60" t="e">
        <f t="shared" si="2"/>
        <v>#DIV/0!</v>
      </c>
      <c r="K106" s="31"/>
    </row>
    <row r="107" spans="6:16" x14ac:dyDescent="0.15">
      <c r="F107" s="57">
        <f>LN(B107+1)/(1000000*$M$5)</f>
        <v>0</v>
      </c>
      <c r="G107" s="41">
        <f>LN(C107+1)/(1000000*$M$5)</f>
        <v>0</v>
      </c>
      <c r="H107" s="41">
        <f>LN(D107+1)/(1000000*$M$6)</f>
        <v>0</v>
      </c>
      <c r="I107" s="41">
        <f>LN(E107+1)/(1000000*$M$6)</f>
        <v>0</v>
      </c>
      <c r="J107" s="60" t="e">
        <f t="shared" si="2"/>
        <v>#DIV/0!</v>
      </c>
      <c r="K107" s="31"/>
    </row>
    <row r="108" spans="6:16" x14ac:dyDescent="0.15">
      <c r="F108" s="57">
        <f>LN(B108+1)/(1000000*$M$5)</f>
        <v>0</v>
      </c>
      <c r="G108" s="41">
        <f>LN(C108+1)/(1000000*$M$5)</f>
        <v>0</v>
      </c>
      <c r="H108" s="41">
        <f>LN(D108+1)/(1000000*$M$6)</f>
        <v>0</v>
      </c>
      <c r="I108" s="41">
        <f>LN(E108+1)/(1000000*$M$6)</f>
        <v>0</v>
      </c>
      <c r="J108" s="60" t="e">
        <f t="shared" si="2"/>
        <v>#DIV/0!</v>
      </c>
      <c r="K108" s="31"/>
    </row>
    <row r="109" spans="6:16" x14ac:dyDescent="0.15">
      <c r="F109" s="57">
        <f>LN(B109+1)/(1000000*$M$5)</f>
        <v>0</v>
      </c>
      <c r="G109" s="41">
        <f>LN(C109+1)/(1000000*$M$5)</f>
        <v>0</v>
      </c>
      <c r="H109" s="41">
        <f>LN(D109+1)/(1000000*$M$6)</f>
        <v>0</v>
      </c>
      <c r="I109" s="41">
        <f>LN(E109+1)/(1000000*$M$6)</f>
        <v>0</v>
      </c>
      <c r="J109" s="60" t="e">
        <f t="shared" si="2"/>
        <v>#DIV/0!</v>
      </c>
      <c r="K109" s="31"/>
    </row>
    <row r="110" spans="6:16" x14ac:dyDescent="0.15">
      <c r="F110" s="57">
        <f>LN(B110+1)/(1000000*$M$5)</f>
        <v>0</v>
      </c>
      <c r="G110" s="41">
        <f>LN(C110+1)/(1000000*$M$5)</f>
        <v>0</v>
      </c>
      <c r="H110" s="41">
        <f>LN(D110+1)/(1000000*$M$6)</f>
        <v>0</v>
      </c>
      <c r="I110" s="41">
        <f>LN(E110+1)/(1000000*$M$6)</f>
        <v>0</v>
      </c>
      <c r="J110" s="60" t="e">
        <f t="shared" si="2"/>
        <v>#DIV/0!</v>
      </c>
      <c r="K110" s="31"/>
    </row>
    <row r="111" spans="6:16" x14ac:dyDescent="0.15">
      <c r="F111" s="57">
        <f>LN(B111+1)/(1000000*$M$5)</f>
        <v>0</v>
      </c>
      <c r="G111" s="41">
        <f>LN(C111+1)/(1000000*$M$5)</f>
        <v>0</v>
      </c>
      <c r="H111" s="41">
        <f>LN(D111+1)/(1000000*$M$6)</f>
        <v>0</v>
      </c>
      <c r="I111" s="41">
        <f>LN(E111+1)/(1000000*$M$6)</f>
        <v>0</v>
      </c>
      <c r="J111" s="60" t="e">
        <f t="shared" si="2"/>
        <v>#DIV/0!</v>
      </c>
      <c r="K111" s="31"/>
    </row>
    <row r="112" spans="6:16" x14ac:dyDescent="0.15">
      <c r="F112" s="57">
        <f>LN(B112+1)/(1000000*$M$5)</f>
        <v>0</v>
      </c>
      <c r="G112" s="41">
        <f>LN(C112+1)/(1000000*$M$5)</f>
        <v>0</v>
      </c>
      <c r="H112" s="41">
        <f>LN(D112+1)/(1000000*$M$6)</f>
        <v>0</v>
      </c>
      <c r="I112" s="41">
        <f>LN(E112+1)/(1000000*$M$6)</f>
        <v>0</v>
      </c>
      <c r="J112" s="60" t="e">
        <f t="shared" si="2"/>
        <v>#DIV/0!</v>
      </c>
      <c r="K112" s="31"/>
    </row>
    <row r="113" spans="6:11" x14ac:dyDescent="0.15">
      <c r="F113" s="57">
        <f>LN(B113+1)/(1000000*$M$5)</f>
        <v>0</v>
      </c>
      <c r="G113" s="41">
        <f>LN(C113+1)/(1000000*$M$5)</f>
        <v>0</v>
      </c>
      <c r="H113" s="41">
        <f>LN(D113+1)/(1000000*$M$6)</f>
        <v>0</v>
      </c>
      <c r="I113" s="41">
        <f>LN(E113+1)/(1000000*$M$6)</f>
        <v>0</v>
      </c>
      <c r="J113" s="60" t="e">
        <f t="shared" si="2"/>
        <v>#DIV/0!</v>
      </c>
      <c r="K113" s="31"/>
    </row>
    <row r="114" spans="6:11" x14ac:dyDescent="0.15">
      <c r="F114" s="57">
        <f>LN(B114+1)/(1000000*$M$5)</f>
        <v>0</v>
      </c>
      <c r="G114" s="41">
        <f>LN(C114+1)/(1000000*$M$5)</f>
        <v>0</v>
      </c>
      <c r="H114" s="41">
        <f>LN(D114+1)/(1000000*$M$6)</f>
        <v>0</v>
      </c>
      <c r="I114" s="41">
        <f>LN(E114+1)/(1000000*$M$6)</f>
        <v>0</v>
      </c>
      <c r="J114" s="60" t="e">
        <f t="shared" si="2"/>
        <v>#DIV/0!</v>
      </c>
      <c r="K114" s="31"/>
    </row>
    <row r="115" spans="6:11" x14ac:dyDescent="0.15">
      <c r="F115" s="57">
        <f>LN(B115+1)/(1000000*$M$5)</f>
        <v>0</v>
      </c>
      <c r="G115" s="41">
        <f>LN(C115+1)/(1000000*$M$5)</f>
        <v>0</v>
      </c>
      <c r="H115" s="41">
        <f>LN(D115+1)/(1000000*$M$6)</f>
        <v>0</v>
      </c>
      <c r="I115" s="41">
        <f>LN(E115+1)/(1000000*$M$6)</f>
        <v>0</v>
      </c>
      <c r="J115" s="60" t="e">
        <f t="shared" si="2"/>
        <v>#DIV/0!</v>
      </c>
      <c r="K115" s="31"/>
    </row>
    <row r="116" spans="6:11" x14ac:dyDescent="0.15">
      <c r="F116" s="57">
        <f>LN(B116+1)/(1000000*$M$5)</f>
        <v>0</v>
      </c>
      <c r="G116" s="41">
        <f>LN(C116+1)/(1000000*$M$5)</f>
        <v>0</v>
      </c>
      <c r="H116" s="41">
        <f>LN(D116+1)/(1000000*$M$6)</f>
        <v>0</v>
      </c>
      <c r="I116" s="41">
        <f>LN(E116+1)/(1000000*$M$6)</f>
        <v>0</v>
      </c>
      <c r="J116" s="60" t="e">
        <f t="shared" si="2"/>
        <v>#DIV/0!</v>
      </c>
      <c r="K116" s="31"/>
    </row>
    <row r="117" spans="6:11" x14ac:dyDescent="0.15">
      <c r="F117" s="57">
        <f>LN(B117+1)/(1000000*$M$5)</f>
        <v>0</v>
      </c>
      <c r="G117" s="41">
        <f>LN(C117+1)/(1000000*$M$5)</f>
        <v>0</v>
      </c>
      <c r="H117" s="41">
        <f>LN(D117+1)/(1000000*$M$6)</f>
        <v>0</v>
      </c>
      <c r="I117" s="41">
        <f>LN(E117+1)/(1000000*$M$6)</f>
        <v>0</v>
      </c>
      <c r="J117" s="60" t="e">
        <f t="shared" si="2"/>
        <v>#DIV/0!</v>
      </c>
      <c r="K117" s="31"/>
    </row>
    <row r="118" spans="6:11" x14ac:dyDescent="0.15">
      <c r="F118" s="57">
        <f>LN(B118+1)/(1000000*$M$5)</f>
        <v>0</v>
      </c>
      <c r="G118" s="41">
        <f>LN(C118+1)/(1000000*$M$5)</f>
        <v>0</v>
      </c>
      <c r="H118" s="41">
        <f>LN(D118+1)/(1000000*$M$6)</f>
        <v>0</v>
      </c>
      <c r="I118" s="41">
        <f>LN(E118+1)/(1000000*$M$6)</f>
        <v>0</v>
      </c>
      <c r="J118" s="60" t="e">
        <f t="shared" si="2"/>
        <v>#DIV/0!</v>
      </c>
      <c r="K118" s="31"/>
    </row>
    <row r="119" spans="6:11" x14ac:dyDescent="0.15">
      <c r="F119" s="57">
        <f>LN(B119+1)/(1000000*$M$5)</f>
        <v>0</v>
      </c>
      <c r="G119" s="41">
        <f>LN(C119+1)/(1000000*$M$5)</f>
        <v>0</v>
      </c>
      <c r="H119" s="41">
        <f>LN(D119+1)/(1000000*$M$6)</f>
        <v>0</v>
      </c>
      <c r="I119" s="41">
        <f>LN(E119+1)/(1000000*$M$6)</f>
        <v>0</v>
      </c>
      <c r="J119" s="60" t="e">
        <f t="shared" si="2"/>
        <v>#DIV/0!</v>
      </c>
      <c r="K119" s="31"/>
    </row>
    <row r="120" spans="6:11" x14ac:dyDescent="0.15">
      <c r="F120" s="57">
        <f>LN(B120+1)/(1000000*$M$5)</f>
        <v>0</v>
      </c>
      <c r="G120" s="41">
        <f>LN(C120+1)/(1000000*$M$5)</f>
        <v>0</v>
      </c>
      <c r="H120" s="41">
        <f>LN(D120+1)/(1000000*$M$6)</f>
        <v>0</v>
      </c>
      <c r="I120" s="41">
        <f>LN(E120+1)/(1000000*$M$6)</f>
        <v>0</v>
      </c>
      <c r="J120" s="60" t="e">
        <f t="shared" si="2"/>
        <v>#DIV/0!</v>
      </c>
      <c r="K120" s="31"/>
    </row>
    <row r="121" spans="6:11" x14ac:dyDescent="0.15">
      <c r="F121" s="57">
        <f>LN(B121+1)/(1000000*$M$5)</f>
        <v>0</v>
      </c>
      <c r="G121" s="41">
        <f>LN(C121+1)/(1000000*$M$5)</f>
        <v>0</v>
      </c>
      <c r="H121" s="41">
        <f>LN(D121+1)/(1000000*$M$6)</f>
        <v>0</v>
      </c>
      <c r="I121" s="41">
        <f>LN(E121+1)/(1000000*$M$6)</f>
        <v>0</v>
      </c>
      <c r="J121" s="60" t="e">
        <f t="shared" si="2"/>
        <v>#DIV/0!</v>
      </c>
      <c r="K121" s="31"/>
    </row>
    <row r="122" spans="6:11" x14ac:dyDescent="0.15">
      <c r="F122" s="57">
        <f>LN(B122+1)/(1000000*$M$5)</f>
        <v>0</v>
      </c>
      <c r="G122" s="41">
        <f>LN(C122+1)/(1000000*$M$5)</f>
        <v>0</v>
      </c>
      <c r="H122" s="41">
        <f>LN(D122+1)/(1000000*$M$6)</f>
        <v>0</v>
      </c>
      <c r="I122" s="41">
        <f>LN(E122+1)/(1000000*$M$6)</f>
        <v>0</v>
      </c>
      <c r="J122" s="60" t="e">
        <f t="shared" si="2"/>
        <v>#DIV/0!</v>
      </c>
      <c r="K122" s="31"/>
    </row>
    <row r="123" spans="6:11" x14ac:dyDescent="0.15">
      <c r="F123" s="57">
        <f>LN(B123+1)/(1000000*$M$5)</f>
        <v>0</v>
      </c>
      <c r="G123" s="41">
        <f>LN(C123+1)/(1000000*$M$5)</f>
        <v>0</v>
      </c>
      <c r="H123" s="41">
        <f>LN(D123+1)/(1000000*$M$6)</f>
        <v>0</v>
      </c>
      <c r="I123" s="41">
        <f>LN(E123+1)/(1000000*$M$6)</f>
        <v>0</v>
      </c>
      <c r="J123" s="60" t="e">
        <f t="shared" si="2"/>
        <v>#DIV/0!</v>
      </c>
      <c r="K123" s="31"/>
    </row>
    <row r="124" spans="6:11" x14ac:dyDescent="0.15">
      <c r="F124" s="57">
        <f>LN(B124+1)/(1000000*$M$5)</f>
        <v>0</v>
      </c>
      <c r="G124" s="41">
        <f>LN(C124+1)/(1000000*$M$5)</f>
        <v>0</v>
      </c>
      <c r="H124" s="41">
        <f>LN(D124+1)/(1000000*$M$6)</f>
        <v>0</v>
      </c>
      <c r="I124" s="41">
        <f>LN(E124+1)/(1000000*$M$6)</f>
        <v>0</v>
      </c>
      <c r="J124" s="60" t="e">
        <f t="shared" si="2"/>
        <v>#DIV/0!</v>
      </c>
      <c r="K124" s="31"/>
    </row>
    <row r="125" spans="6:11" x14ac:dyDescent="0.15">
      <c r="F125" s="57">
        <f>LN(B125+1)/(1000000*$M$5)</f>
        <v>0</v>
      </c>
      <c r="G125" s="41">
        <f>LN(C125+1)/(1000000*$M$5)</f>
        <v>0</v>
      </c>
      <c r="H125" s="41">
        <f>LN(D125+1)/(1000000*$M$6)</f>
        <v>0</v>
      </c>
      <c r="I125" s="41">
        <f>LN(E125+1)/(1000000*$M$6)</f>
        <v>0</v>
      </c>
      <c r="J125" s="60" t="e">
        <f t="shared" si="2"/>
        <v>#DIV/0!</v>
      </c>
      <c r="K125" s="31"/>
    </row>
    <row r="126" spans="6:11" x14ac:dyDescent="0.15">
      <c r="F126" s="57">
        <f>LN(B126+1)/(1000000*$M$5)</f>
        <v>0</v>
      </c>
      <c r="G126" s="41">
        <f>LN(C126+1)/(1000000*$M$5)</f>
        <v>0</v>
      </c>
      <c r="H126" s="41">
        <f>LN(D126+1)/(1000000*$M$6)</f>
        <v>0</v>
      </c>
      <c r="I126" s="41">
        <f>LN(E126+1)/(1000000*$M$6)</f>
        <v>0</v>
      </c>
      <c r="J126" s="60" t="e">
        <f t="shared" si="2"/>
        <v>#DIV/0!</v>
      </c>
      <c r="K126" s="31"/>
    </row>
    <row r="127" spans="6:11" x14ac:dyDescent="0.15">
      <c r="F127" s="57">
        <f>LN(B127+1)/(1000000*$M$5)</f>
        <v>0</v>
      </c>
      <c r="G127" s="41">
        <f>LN(C127+1)/(1000000*$M$5)</f>
        <v>0</v>
      </c>
      <c r="H127" s="41">
        <f>LN(D127+1)/(1000000*$M$6)</f>
        <v>0</v>
      </c>
      <c r="I127" s="41">
        <f>LN(E127+1)/(1000000*$M$6)</f>
        <v>0</v>
      </c>
      <c r="J127" s="60" t="e">
        <f t="shared" si="2"/>
        <v>#DIV/0!</v>
      </c>
      <c r="K127" s="31"/>
    </row>
    <row r="128" spans="6:11" x14ac:dyDescent="0.15">
      <c r="F128" s="57">
        <f>LN(B128+1)/(1000000*$M$5)</f>
        <v>0</v>
      </c>
      <c r="G128" s="41">
        <f>LN(C128+1)/(1000000*$M$5)</f>
        <v>0</v>
      </c>
      <c r="H128" s="41">
        <f>LN(D128+1)/(1000000*$M$6)</f>
        <v>0</v>
      </c>
      <c r="I128" s="41">
        <f>LN(E128+1)/(1000000*$M$6)</f>
        <v>0</v>
      </c>
      <c r="J128" s="60" t="e">
        <f t="shared" si="2"/>
        <v>#DIV/0!</v>
      </c>
      <c r="K128" s="31"/>
    </row>
    <row r="129" spans="6:11" x14ac:dyDescent="0.15">
      <c r="F129" s="57">
        <f>LN(B129+1)/(1000000*$M$5)</f>
        <v>0</v>
      </c>
      <c r="G129" s="41">
        <f>LN(C129+1)/(1000000*$M$5)</f>
        <v>0</v>
      </c>
      <c r="H129" s="41">
        <f>LN(D129+1)/(1000000*$M$6)</f>
        <v>0</v>
      </c>
      <c r="I129" s="41">
        <f>LN(E129+1)/(1000000*$M$6)</f>
        <v>0</v>
      </c>
      <c r="J129" s="60" t="e">
        <f t="shared" si="2"/>
        <v>#DIV/0!</v>
      </c>
      <c r="K129" s="31"/>
    </row>
    <row r="130" spans="6:11" x14ac:dyDescent="0.15">
      <c r="F130" s="57">
        <f>LN(B130+1)/(1000000*$M$5)</f>
        <v>0</v>
      </c>
      <c r="G130" s="41">
        <f>LN(C130+1)/(1000000*$M$5)</f>
        <v>0</v>
      </c>
      <c r="H130" s="41">
        <f>LN(D130+1)/(1000000*$M$6)</f>
        <v>0</v>
      </c>
      <c r="I130" s="41">
        <f>LN(E130+1)/(1000000*$M$6)</f>
        <v>0</v>
      </c>
      <c r="J130" s="60" t="e">
        <f t="shared" si="2"/>
        <v>#DIV/0!</v>
      </c>
      <c r="K130" s="31"/>
    </row>
    <row r="131" spans="6:11" x14ac:dyDescent="0.15">
      <c r="F131" s="57">
        <f>LN(B131+1)/(1000000*$M$5)</f>
        <v>0</v>
      </c>
      <c r="G131" s="41">
        <f>LN(C131+1)/(1000000*$M$5)</f>
        <v>0</v>
      </c>
      <c r="H131" s="41">
        <f>LN(D131+1)/(1000000*$M$6)</f>
        <v>0</v>
      </c>
      <c r="I131" s="41">
        <f>LN(E131+1)/(1000000*$M$6)</f>
        <v>0</v>
      </c>
      <c r="J131" s="60" t="e">
        <f t="shared" si="2"/>
        <v>#DIV/0!</v>
      </c>
      <c r="K131" s="31"/>
    </row>
    <row r="132" spans="6:11" x14ac:dyDescent="0.15">
      <c r="F132" s="57">
        <f>LN(B132+1)/(1000000*$M$5)</f>
        <v>0</v>
      </c>
      <c r="G132" s="41">
        <f>LN(C132+1)/(1000000*$M$5)</f>
        <v>0</v>
      </c>
      <c r="H132" s="41">
        <f>LN(D132+1)/(1000000*$M$6)</f>
        <v>0</v>
      </c>
      <c r="I132" s="41">
        <f>LN(E132+1)/(1000000*$M$6)</f>
        <v>0</v>
      </c>
      <c r="J132" s="60" t="e">
        <f t="shared" si="2"/>
        <v>#DIV/0!</v>
      </c>
      <c r="K132" s="31"/>
    </row>
    <row r="133" spans="6:11" x14ac:dyDescent="0.15">
      <c r="F133" s="57">
        <f>LN(B133+1)/(1000000*$M$5)</f>
        <v>0</v>
      </c>
      <c r="G133" s="41">
        <f>LN(C133+1)/(1000000*$M$5)</f>
        <v>0</v>
      </c>
      <c r="H133" s="41">
        <f>LN(D133+1)/(1000000*$M$6)</f>
        <v>0</v>
      </c>
      <c r="I133" s="41">
        <f>LN(E133+1)/(1000000*$M$6)</f>
        <v>0</v>
      </c>
      <c r="J133" s="60" t="e">
        <f t="shared" si="2"/>
        <v>#DIV/0!</v>
      </c>
      <c r="K133" s="31"/>
    </row>
    <row r="134" spans="6:11" x14ac:dyDescent="0.15">
      <c r="F134" s="57">
        <f>LN(B134+1)/(1000000*$M$5)</f>
        <v>0</v>
      </c>
      <c r="G134" s="41">
        <f>LN(C134+1)/(1000000*$M$5)</f>
        <v>0</v>
      </c>
      <c r="H134" s="41">
        <f>LN(D134+1)/(1000000*$M$6)</f>
        <v>0</v>
      </c>
      <c r="I134" s="41">
        <f>LN(E134+1)/(1000000*$M$6)</f>
        <v>0</v>
      </c>
      <c r="J134" s="60" t="e">
        <f t="shared" ref="J134:J197" si="3">100*(1-F134/H134)</f>
        <v>#DIV/0!</v>
      </c>
      <c r="K134" s="31"/>
    </row>
    <row r="135" spans="6:11" x14ac:dyDescent="0.15">
      <c r="F135" s="57">
        <f>LN(B135+1)/(1000000*$M$5)</f>
        <v>0</v>
      </c>
      <c r="G135" s="41">
        <f>LN(C135+1)/(1000000*$M$5)</f>
        <v>0</v>
      </c>
      <c r="H135" s="41">
        <f>LN(D135+1)/(1000000*$M$6)</f>
        <v>0</v>
      </c>
      <c r="I135" s="41">
        <f>LN(E135+1)/(1000000*$M$6)</f>
        <v>0</v>
      </c>
      <c r="J135" s="60" t="e">
        <f t="shared" si="3"/>
        <v>#DIV/0!</v>
      </c>
      <c r="K135" s="31"/>
    </row>
    <row r="136" spans="6:11" x14ac:dyDescent="0.15">
      <c r="F136" s="57">
        <f>LN(B136+1)/(1000000*$M$5)</f>
        <v>0</v>
      </c>
      <c r="G136" s="41">
        <f>LN(C136+1)/(1000000*$M$5)</f>
        <v>0</v>
      </c>
      <c r="H136" s="41">
        <f>LN(D136+1)/(1000000*$M$6)</f>
        <v>0</v>
      </c>
      <c r="I136" s="41">
        <f>LN(E136+1)/(1000000*$M$6)</f>
        <v>0</v>
      </c>
      <c r="J136" s="60" t="e">
        <f t="shared" si="3"/>
        <v>#DIV/0!</v>
      </c>
      <c r="K136" s="31"/>
    </row>
    <row r="137" spans="6:11" x14ac:dyDescent="0.15">
      <c r="F137" s="57">
        <f>LN(B137+1)/(1000000*$M$5)</f>
        <v>0</v>
      </c>
      <c r="G137" s="41">
        <f>LN(C137+1)/(1000000*$M$5)</f>
        <v>0</v>
      </c>
      <c r="H137" s="41">
        <f>LN(D137+1)/(1000000*$M$6)</f>
        <v>0</v>
      </c>
      <c r="I137" s="41">
        <f>LN(E137+1)/(1000000*$M$6)</f>
        <v>0</v>
      </c>
      <c r="J137" s="60" t="e">
        <f t="shared" si="3"/>
        <v>#DIV/0!</v>
      </c>
      <c r="K137" s="31"/>
    </row>
    <row r="138" spans="6:11" x14ac:dyDescent="0.15">
      <c r="F138" s="57">
        <f>LN(B138+1)/(1000000*$M$5)</f>
        <v>0</v>
      </c>
      <c r="G138" s="41">
        <f>LN(C138+1)/(1000000*$M$5)</f>
        <v>0</v>
      </c>
      <c r="H138" s="41">
        <f>LN(D138+1)/(1000000*$M$6)</f>
        <v>0</v>
      </c>
      <c r="I138" s="41">
        <f>LN(E138+1)/(1000000*$M$6)</f>
        <v>0</v>
      </c>
      <c r="J138" s="60" t="e">
        <f t="shared" si="3"/>
        <v>#DIV/0!</v>
      </c>
      <c r="K138" s="31"/>
    </row>
    <row r="139" spans="6:11" x14ac:dyDescent="0.15">
      <c r="F139" s="57">
        <f>LN(B139+1)/(1000000*$M$5)</f>
        <v>0</v>
      </c>
      <c r="G139" s="41">
        <f>LN(C139+1)/(1000000*$M$5)</f>
        <v>0</v>
      </c>
      <c r="H139" s="41">
        <f>LN(D139+1)/(1000000*$M$6)</f>
        <v>0</v>
      </c>
      <c r="I139" s="41">
        <f>LN(E139+1)/(1000000*$M$6)</f>
        <v>0</v>
      </c>
      <c r="J139" s="60" t="e">
        <f t="shared" si="3"/>
        <v>#DIV/0!</v>
      </c>
      <c r="K139" s="31"/>
    </row>
    <row r="140" spans="6:11" x14ac:dyDescent="0.15">
      <c r="F140" s="57">
        <f>LN(B140+1)/(1000000*$M$5)</f>
        <v>0</v>
      </c>
      <c r="G140" s="41">
        <f>LN(C140+1)/(1000000*$M$5)</f>
        <v>0</v>
      </c>
      <c r="H140" s="41">
        <f>LN(D140+1)/(1000000*$M$6)</f>
        <v>0</v>
      </c>
      <c r="I140" s="41">
        <f>LN(E140+1)/(1000000*$M$6)</f>
        <v>0</v>
      </c>
      <c r="J140" s="60" t="e">
        <f t="shared" si="3"/>
        <v>#DIV/0!</v>
      </c>
      <c r="K140" s="31"/>
    </row>
    <row r="141" spans="6:11" x14ac:dyDescent="0.15">
      <c r="F141" s="57">
        <f>LN(B141+1)/(1000000*$M$5)</f>
        <v>0</v>
      </c>
      <c r="G141" s="41">
        <f>LN(C141+1)/(1000000*$M$5)</f>
        <v>0</v>
      </c>
      <c r="H141" s="41">
        <f>LN(D141+1)/(1000000*$M$6)</f>
        <v>0</v>
      </c>
      <c r="I141" s="41">
        <f>LN(E141+1)/(1000000*$M$6)</f>
        <v>0</v>
      </c>
      <c r="J141" s="60" t="e">
        <f t="shared" si="3"/>
        <v>#DIV/0!</v>
      </c>
      <c r="K141" s="31"/>
    </row>
    <row r="142" spans="6:11" x14ac:dyDescent="0.15">
      <c r="F142" s="57">
        <f>LN(B142+1)/(1000000*$M$5)</f>
        <v>0</v>
      </c>
      <c r="G142" s="41">
        <f>LN(C142+1)/(1000000*$M$5)</f>
        <v>0</v>
      </c>
      <c r="H142" s="41">
        <f>LN(D142+1)/(1000000*$M$6)</f>
        <v>0</v>
      </c>
      <c r="I142" s="41">
        <f>LN(E142+1)/(1000000*$M$6)</f>
        <v>0</v>
      </c>
      <c r="J142" s="60" t="e">
        <f t="shared" si="3"/>
        <v>#DIV/0!</v>
      </c>
      <c r="K142" s="31"/>
    </row>
    <row r="143" spans="6:11" x14ac:dyDescent="0.15">
      <c r="F143" s="57">
        <f>LN(B143+1)/(1000000*$M$5)</f>
        <v>0</v>
      </c>
      <c r="G143" s="41">
        <f>LN(C143+1)/(1000000*$M$5)</f>
        <v>0</v>
      </c>
      <c r="H143" s="41">
        <f>LN(D143+1)/(1000000*$M$6)</f>
        <v>0</v>
      </c>
      <c r="I143" s="41">
        <f>LN(E143+1)/(1000000*$M$6)</f>
        <v>0</v>
      </c>
      <c r="J143" s="60" t="e">
        <f t="shared" si="3"/>
        <v>#DIV/0!</v>
      </c>
      <c r="K143" s="31"/>
    </row>
    <row r="144" spans="6:11" x14ac:dyDescent="0.15">
      <c r="F144" s="57">
        <f>LN(B144+1)/(1000000*$M$5)</f>
        <v>0</v>
      </c>
      <c r="G144" s="41">
        <f>LN(C144+1)/(1000000*$M$5)</f>
        <v>0</v>
      </c>
      <c r="H144" s="41">
        <f>LN(D144+1)/(1000000*$M$6)</f>
        <v>0</v>
      </c>
      <c r="I144" s="41">
        <f>LN(E144+1)/(1000000*$M$6)</f>
        <v>0</v>
      </c>
      <c r="J144" s="60" t="e">
        <f t="shared" si="3"/>
        <v>#DIV/0!</v>
      </c>
      <c r="K144" s="31"/>
    </row>
    <row r="145" spans="6:11" x14ac:dyDescent="0.15">
      <c r="F145" s="57">
        <f>LN(B145+1)/(1000000*$M$5)</f>
        <v>0</v>
      </c>
      <c r="G145" s="41">
        <f>LN(C145+1)/(1000000*$M$5)</f>
        <v>0</v>
      </c>
      <c r="H145" s="41">
        <f>LN(D145+1)/(1000000*$M$6)</f>
        <v>0</v>
      </c>
      <c r="I145" s="41">
        <f>LN(E145+1)/(1000000*$M$6)</f>
        <v>0</v>
      </c>
      <c r="J145" s="60" t="e">
        <f t="shared" si="3"/>
        <v>#DIV/0!</v>
      </c>
      <c r="K145" s="31"/>
    </row>
    <row r="146" spans="6:11" x14ac:dyDescent="0.15">
      <c r="F146" s="57">
        <f>LN(B146+1)/(1000000*$M$5)</f>
        <v>0</v>
      </c>
      <c r="G146" s="41">
        <f>LN(C146+1)/(1000000*$M$5)</f>
        <v>0</v>
      </c>
      <c r="H146" s="41">
        <f>LN(D146+1)/(1000000*$M$6)</f>
        <v>0</v>
      </c>
      <c r="I146" s="41">
        <f>LN(E146+1)/(1000000*$M$6)</f>
        <v>0</v>
      </c>
      <c r="J146" s="60" t="e">
        <f t="shared" si="3"/>
        <v>#DIV/0!</v>
      </c>
      <c r="K146" s="31"/>
    </row>
    <row r="147" spans="6:11" x14ac:dyDescent="0.15">
      <c r="F147" s="57">
        <f>LN(B147+1)/(1000000*$M$5)</f>
        <v>0</v>
      </c>
      <c r="G147" s="41">
        <f>LN(C147+1)/(1000000*$M$5)</f>
        <v>0</v>
      </c>
      <c r="H147" s="41">
        <f>LN(D147+1)/(1000000*$M$6)</f>
        <v>0</v>
      </c>
      <c r="I147" s="41">
        <f>LN(E147+1)/(1000000*$M$6)</f>
        <v>0</v>
      </c>
      <c r="J147" s="60" t="e">
        <f t="shared" si="3"/>
        <v>#DIV/0!</v>
      </c>
      <c r="K147" s="31"/>
    </row>
    <row r="148" spans="6:11" x14ac:dyDescent="0.15">
      <c r="F148" s="57">
        <f>LN(B148+1)/(1000000*$M$5)</f>
        <v>0</v>
      </c>
      <c r="G148" s="41">
        <f>LN(C148+1)/(1000000*$M$5)</f>
        <v>0</v>
      </c>
      <c r="H148" s="41">
        <f>LN(D148+1)/(1000000*$M$6)</f>
        <v>0</v>
      </c>
      <c r="I148" s="41">
        <f>LN(E148+1)/(1000000*$M$6)</f>
        <v>0</v>
      </c>
      <c r="J148" s="60" t="e">
        <f t="shared" si="3"/>
        <v>#DIV/0!</v>
      </c>
      <c r="K148" s="31"/>
    </row>
    <row r="149" spans="6:11" x14ac:dyDescent="0.15">
      <c r="F149" s="57">
        <f>LN(B149+1)/(1000000*$M$5)</f>
        <v>0</v>
      </c>
      <c r="G149" s="41">
        <f>LN(C149+1)/(1000000*$M$5)</f>
        <v>0</v>
      </c>
      <c r="H149" s="41">
        <f>LN(D149+1)/(1000000*$M$6)</f>
        <v>0</v>
      </c>
      <c r="I149" s="41">
        <f>LN(E149+1)/(1000000*$M$6)</f>
        <v>0</v>
      </c>
      <c r="J149" s="60" t="e">
        <f t="shared" si="3"/>
        <v>#DIV/0!</v>
      </c>
      <c r="K149" s="31"/>
    </row>
    <row r="150" spans="6:11" x14ac:dyDescent="0.15">
      <c r="F150" s="57">
        <f>LN(B150+1)/(1000000*$M$5)</f>
        <v>0</v>
      </c>
      <c r="G150" s="41">
        <f>LN(C150+1)/(1000000*$M$5)</f>
        <v>0</v>
      </c>
      <c r="H150" s="41">
        <f>LN(D150+1)/(1000000*$M$6)</f>
        <v>0</v>
      </c>
      <c r="I150" s="41">
        <f>LN(E150+1)/(1000000*$M$6)</f>
        <v>0</v>
      </c>
      <c r="J150" s="60" t="e">
        <f t="shared" si="3"/>
        <v>#DIV/0!</v>
      </c>
      <c r="K150" s="31"/>
    </row>
    <row r="151" spans="6:11" x14ac:dyDescent="0.15">
      <c r="F151" s="57">
        <f>LN(B151+1)/(1000000*$M$5)</f>
        <v>0</v>
      </c>
      <c r="G151" s="41">
        <f>LN(C151+1)/(1000000*$M$5)</f>
        <v>0</v>
      </c>
      <c r="H151" s="41">
        <f>LN(D151+1)/(1000000*$M$6)</f>
        <v>0</v>
      </c>
      <c r="I151" s="41">
        <f>LN(E151+1)/(1000000*$M$6)</f>
        <v>0</v>
      </c>
      <c r="J151" s="60" t="e">
        <f t="shared" si="3"/>
        <v>#DIV/0!</v>
      </c>
      <c r="K151" s="31"/>
    </row>
    <row r="152" spans="6:11" x14ac:dyDescent="0.15">
      <c r="F152" s="57">
        <f>LN(B152+1)/(1000000*$M$5)</f>
        <v>0</v>
      </c>
      <c r="G152" s="41">
        <f>LN(C152+1)/(1000000*$M$5)</f>
        <v>0</v>
      </c>
      <c r="H152" s="41">
        <f>LN(D152+1)/(1000000*$M$6)</f>
        <v>0</v>
      </c>
      <c r="I152" s="41">
        <f>LN(E152+1)/(1000000*$M$6)</f>
        <v>0</v>
      </c>
      <c r="J152" s="60" t="e">
        <f t="shared" si="3"/>
        <v>#DIV/0!</v>
      </c>
      <c r="K152" s="31"/>
    </row>
    <row r="153" spans="6:11" x14ac:dyDescent="0.15">
      <c r="F153" s="57">
        <f>LN(B153+1)/(1000000*$M$5)</f>
        <v>0</v>
      </c>
      <c r="G153" s="41">
        <f>LN(C153+1)/(1000000*$M$5)</f>
        <v>0</v>
      </c>
      <c r="H153" s="41">
        <f>LN(D153+1)/(1000000*$M$6)</f>
        <v>0</v>
      </c>
      <c r="I153" s="41">
        <f>LN(E153+1)/(1000000*$M$6)</f>
        <v>0</v>
      </c>
      <c r="J153" s="60" t="e">
        <f t="shared" si="3"/>
        <v>#DIV/0!</v>
      </c>
      <c r="K153" s="31"/>
    </row>
    <row r="154" spans="6:11" x14ac:dyDescent="0.15">
      <c r="F154" s="57">
        <f>LN(B154+1)/(1000000*$M$5)</f>
        <v>0</v>
      </c>
      <c r="G154" s="41">
        <f>LN(C154+1)/(1000000*$M$5)</f>
        <v>0</v>
      </c>
      <c r="H154" s="41">
        <f>LN(D154+1)/(1000000*$M$6)</f>
        <v>0</v>
      </c>
      <c r="I154" s="41">
        <f>LN(E154+1)/(1000000*$M$6)</f>
        <v>0</v>
      </c>
      <c r="J154" s="60" t="e">
        <f t="shared" si="3"/>
        <v>#DIV/0!</v>
      </c>
      <c r="K154" s="31"/>
    </row>
    <row r="155" spans="6:11" x14ac:dyDescent="0.15">
      <c r="F155" s="57">
        <f>LN(B155+1)/(1000000*$M$5)</f>
        <v>0</v>
      </c>
      <c r="G155" s="41">
        <f>LN(C155+1)/(1000000*$M$5)</f>
        <v>0</v>
      </c>
      <c r="H155" s="41">
        <f>LN(D155+1)/(1000000*$M$6)</f>
        <v>0</v>
      </c>
      <c r="I155" s="41">
        <f>LN(E155+1)/(1000000*$M$6)</f>
        <v>0</v>
      </c>
      <c r="J155" s="60" t="e">
        <f t="shared" si="3"/>
        <v>#DIV/0!</v>
      </c>
      <c r="K155" s="31"/>
    </row>
    <row r="156" spans="6:11" x14ac:dyDescent="0.15">
      <c r="F156" s="57">
        <f>LN(B156+1)/(1000000*$M$5)</f>
        <v>0</v>
      </c>
      <c r="G156" s="41">
        <f>LN(C156+1)/(1000000*$M$5)</f>
        <v>0</v>
      </c>
      <c r="H156" s="41">
        <f>LN(D156+1)/(1000000*$M$6)</f>
        <v>0</v>
      </c>
      <c r="I156" s="41">
        <f>LN(E156+1)/(1000000*$M$6)</f>
        <v>0</v>
      </c>
      <c r="J156" s="60" t="e">
        <f t="shared" si="3"/>
        <v>#DIV/0!</v>
      </c>
      <c r="K156" s="31"/>
    </row>
    <row r="157" spans="6:11" x14ac:dyDescent="0.15">
      <c r="F157" s="57">
        <f>LN(B157+1)/(1000000*$M$5)</f>
        <v>0</v>
      </c>
      <c r="G157" s="41">
        <f>LN(C157+1)/(1000000*$M$5)</f>
        <v>0</v>
      </c>
      <c r="H157" s="41">
        <f>LN(D157+1)/(1000000*$M$6)</f>
        <v>0</v>
      </c>
      <c r="I157" s="41">
        <f>LN(E157+1)/(1000000*$M$6)</f>
        <v>0</v>
      </c>
      <c r="J157" s="60" t="e">
        <f t="shared" si="3"/>
        <v>#DIV/0!</v>
      </c>
      <c r="K157" s="31"/>
    </row>
    <row r="158" spans="6:11" x14ac:dyDescent="0.15">
      <c r="F158" s="57">
        <f>LN(B158+1)/(1000000*$M$5)</f>
        <v>0</v>
      </c>
      <c r="G158" s="41">
        <f>LN(C158+1)/(1000000*$M$5)</f>
        <v>0</v>
      </c>
      <c r="H158" s="41">
        <f>LN(D158+1)/(1000000*$M$6)</f>
        <v>0</v>
      </c>
      <c r="I158" s="41">
        <f>LN(E158+1)/(1000000*$M$6)</f>
        <v>0</v>
      </c>
      <c r="J158" s="60" t="e">
        <f t="shared" si="3"/>
        <v>#DIV/0!</v>
      </c>
      <c r="K158" s="31"/>
    </row>
    <row r="159" spans="6:11" x14ac:dyDescent="0.15">
      <c r="F159" s="57">
        <f>LN(B159+1)/(1000000*$M$5)</f>
        <v>0</v>
      </c>
      <c r="G159" s="41">
        <f>LN(C159+1)/(1000000*$M$5)</f>
        <v>0</v>
      </c>
      <c r="H159" s="41">
        <f>LN(D159+1)/(1000000*$M$6)</f>
        <v>0</v>
      </c>
      <c r="I159" s="41">
        <f>LN(E159+1)/(1000000*$M$6)</f>
        <v>0</v>
      </c>
      <c r="J159" s="60" t="e">
        <f t="shared" si="3"/>
        <v>#DIV/0!</v>
      </c>
      <c r="K159" s="31"/>
    </row>
    <row r="160" spans="6:11" x14ac:dyDescent="0.15">
      <c r="F160" s="57">
        <f>LN(B160+1)/(1000000*$M$5)</f>
        <v>0</v>
      </c>
      <c r="G160" s="41">
        <f>LN(C160+1)/(1000000*$M$5)</f>
        <v>0</v>
      </c>
      <c r="H160" s="41">
        <f>LN(D160+1)/(1000000*$M$6)</f>
        <v>0</v>
      </c>
      <c r="I160" s="41">
        <f>LN(E160+1)/(1000000*$M$6)</f>
        <v>0</v>
      </c>
      <c r="J160" s="60" t="e">
        <f t="shared" si="3"/>
        <v>#DIV/0!</v>
      </c>
      <c r="K160" s="31"/>
    </row>
    <row r="161" spans="6:11" x14ac:dyDescent="0.15">
      <c r="F161" s="57">
        <f>LN(B161+1)/(1000000*$M$5)</f>
        <v>0</v>
      </c>
      <c r="G161" s="41">
        <f>LN(C161+1)/(1000000*$M$5)</f>
        <v>0</v>
      </c>
      <c r="H161" s="41">
        <f>LN(D161+1)/(1000000*$M$6)</f>
        <v>0</v>
      </c>
      <c r="I161" s="41">
        <f>LN(E161+1)/(1000000*$M$6)</f>
        <v>0</v>
      </c>
      <c r="J161" s="60" t="e">
        <f t="shared" si="3"/>
        <v>#DIV/0!</v>
      </c>
      <c r="K161" s="31"/>
    </row>
    <row r="162" spans="6:11" x14ac:dyDescent="0.15">
      <c r="F162" s="57">
        <f>LN(B162+1)/(1000000*$M$5)</f>
        <v>0</v>
      </c>
      <c r="G162" s="41">
        <f>LN(C162+1)/(1000000*$M$5)</f>
        <v>0</v>
      </c>
      <c r="H162" s="41">
        <f>LN(D162+1)/(1000000*$M$6)</f>
        <v>0</v>
      </c>
      <c r="I162" s="41">
        <f>LN(E162+1)/(1000000*$M$6)</f>
        <v>0</v>
      </c>
      <c r="J162" s="60" t="e">
        <f t="shared" si="3"/>
        <v>#DIV/0!</v>
      </c>
      <c r="K162" s="31"/>
    </row>
    <row r="163" spans="6:11" x14ac:dyDescent="0.15">
      <c r="F163" s="57">
        <f>LN(B163+1)/(1000000*$M$5)</f>
        <v>0</v>
      </c>
      <c r="G163" s="41">
        <f>LN(C163+1)/(1000000*$M$5)</f>
        <v>0</v>
      </c>
      <c r="H163" s="41">
        <f>LN(D163+1)/(1000000*$M$6)</f>
        <v>0</v>
      </c>
      <c r="I163" s="41">
        <f>LN(E163+1)/(1000000*$M$6)</f>
        <v>0</v>
      </c>
      <c r="J163" s="60" t="e">
        <f t="shared" si="3"/>
        <v>#DIV/0!</v>
      </c>
      <c r="K163" s="31"/>
    </row>
    <row r="164" spans="6:11" x14ac:dyDescent="0.15">
      <c r="F164" s="57">
        <f>LN(B164+1)/(1000000*$M$5)</f>
        <v>0</v>
      </c>
      <c r="G164" s="41">
        <f>LN(C164+1)/(1000000*$M$5)</f>
        <v>0</v>
      </c>
      <c r="H164" s="41">
        <f>LN(D164+1)/(1000000*$M$6)</f>
        <v>0</v>
      </c>
      <c r="I164" s="41">
        <f>LN(E164+1)/(1000000*$M$6)</f>
        <v>0</v>
      </c>
      <c r="J164" s="60" t="e">
        <f t="shared" si="3"/>
        <v>#DIV/0!</v>
      </c>
      <c r="K164" s="31"/>
    </row>
    <row r="165" spans="6:11" x14ac:dyDescent="0.15">
      <c r="F165" s="57">
        <f>LN(B165+1)/(1000000*$M$5)</f>
        <v>0</v>
      </c>
      <c r="G165" s="41">
        <f>LN(C165+1)/(1000000*$M$5)</f>
        <v>0</v>
      </c>
      <c r="H165" s="41">
        <f>LN(D165+1)/(1000000*$M$6)</f>
        <v>0</v>
      </c>
      <c r="I165" s="41">
        <f>LN(E165+1)/(1000000*$M$6)</f>
        <v>0</v>
      </c>
      <c r="J165" s="60" t="e">
        <f t="shared" si="3"/>
        <v>#DIV/0!</v>
      </c>
      <c r="K165" s="31"/>
    </row>
    <row r="166" spans="6:11" x14ac:dyDescent="0.15">
      <c r="F166" s="57">
        <f>LN(B166+1)/(1000000*$M$5)</f>
        <v>0</v>
      </c>
      <c r="G166" s="41">
        <f>LN(C166+1)/(1000000*$M$5)</f>
        <v>0</v>
      </c>
      <c r="H166" s="41">
        <f>LN(D166+1)/(1000000*$M$6)</f>
        <v>0</v>
      </c>
      <c r="I166" s="41">
        <f>LN(E166+1)/(1000000*$M$6)</f>
        <v>0</v>
      </c>
      <c r="J166" s="60" t="e">
        <f t="shared" si="3"/>
        <v>#DIV/0!</v>
      </c>
      <c r="K166" s="31"/>
    </row>
    <row r="167" spans="6:11" x14ac:dyDescent="0.15">
      <c r="F167" s="57">
        <f>LN(B167+1)/(1000000*$M$5)</f>
        <v>0</v>
      </c>
      <c r="G167" s="41">
        <f>LN(C167+1)/(1000000*$M$5)</f>
        <v>0</v>
      </c>
      <c r="H167" s="41">
        <f>LN(D167+1)/(1000000*$M$6)</f>
        <v>0</v>
      </c>
      <c r="I167" s="41">
        <f>LN(E167+1)/(1000000*$M$6)</f>
        <v>0</v>
      </c>
      <c r="J167" s="60" t="e">
        <f t="shared" si="3"/>
        <v>#DIV/0!</v>
      </c>
      <c r="K167" s="31"/>
    </row>
    <row r="168" spans="6:11" x14ac:dyDescent="0.15">
      <c r="F168" s="57">
        <f>LN(B168+1)/(1000000*$M$5)</f>
        <v>0</v>
      </c>
      <c r="G168" s="41">
        <f>LN(C168+1)/(1000000*$M$5)</f>
        <v>0</v>
      </c>
      <c r="H168" s="41">
        <f>LN(D168+1)/(1000000*$M$6)</f>
        <v>0</v>
      </c>
      <c r="I168" s="41">
        <f>LN(E168+1)/(1000000*$M$6)</f>
        <v>0</v>
      </c>
      <c r="J168" s="60" t="e">
        <f t="shared" si="3"/>
        <v>#DIV/0!</v>
      </c>
      <c r="K168" s="31"/>
    </row>
    <row r="169" spans="6:11" x14ac:dyDescent="0.15">
      <c r="F169" s="57">
        <f>LN(B169+1)/(1000000*$M$5)</f>
        <v>0</v>
      </c>
      <c r="G169" s="41">
        <f>LN(C169+1)/(1000000*$M$5)</f>
        <v>0</v>
      </c>
      <c r="H169" s="41">
        <f>LN(D169+1)/(1000000*$M$6)</f>
        <v>0</v>
      </c>
      <c r="I169" s="41">
        <f>LN(E169+1)/(1000000*$M$6)</f>
        <v>0</v>
      </c>
      <c r="J169" s="60" t="e">
        <f t="shared" si="3"/>
        <v>#DIV/0!</v>
      </c>
      <c r="K169" s="31"/>
    </row>
    <row r="170" spans="6:11" x14ac:dyDescent="0.15">
      <c r="F170" s="57">
        <f>LN(B170+1)/(1000000*$M$5)</f>
        <v>0</v>
      </c>
      <c r="G170" s="41">
        <f>LN(C170+1)/(1000000*$M$5)</f>
        <v>0</v>
      </c>
      <c r="H170" s="41">
        <f>LN(D170+1)/(1000000*$M$6)</f>
        <v>0</v>
      </c>
      <c r="I170" s="41">
        <f>LN(E170+1)/(1000000*$M$6)</f>
        <v>0</v>
      </c>
      <c r="J170" s="60" t="e">
        <f t="shared" si="3"/>
        <v>#DIV/0!</v>
      </c>
      <c r="K170" s="31"/>
    </row>
    <row r="171" spans="6:11" x14ac:dyDescent="0.15">
      <c r="F171" s="57">
        <f>LN(B171+1)/(1000000*$M$5)</f>
        <v>0</v>
      </c>
      <c r="G171" s="41">
        <f>LN(C171+1)/(1000000*$M$5)</f>
        <v>0</v>
      </c>
      <c r="H171" s="41">
        <f>LN(D171+1)/(1000000*$M$6)</f>
        <v>0</v>
      </c>
      <c r="I171" s="41">
        <f>LN(E171+1)/(1000000*$M$6)</f>
        <v>0</v>
      </c>
      <c r="J171" s="60" t="e">
        <f t="shared" si="3"/>
        <v>#DIV/0!</v>
      </c>
      <c r="K171" s="31"/>
    </row>
    <row r="172" spans="6:11" x14ac:dyDescent="0.15">
      <c r="F172" s="57">
        <f>LN(B172+1)/(1000000*$M$5)</f>
        <v>0</v>
      </c>
      <c r="G172" s="41">
        <f>LN(C172+1)/(1000000*$M$5)</f>
        <v>0</v>
      </c>
      <c r="H172" s="41">
        <f>LN(D172+1)/(1000000*$M$6)</f>
        <v>0</v>
      </c>
      <c r="I172" s="41">
        <f>LN(E172+1)/(1000000*$M$6)</f>
        <v>0</v>
      </c>
      <c r="J172" s="60" t="e">
        <f t="shared" si="3"/>
        <v>#DIV/0!</v>
      </c>
      <c r="K172" s="31"/>
    </row>
    <row r="173" spans="6:11" x14ac:dyDescent="0.15">
      <c r="F173" s="57">
        <f>LN(B173+1)/(1000000*$M$5)</f>
        <v>0</v>
      </c>
      <c r="G173" s="41">
        <f>LN(C173+1)/(1000000*$M$5)</f>
        <v>0</v>
      </c>
      <c r="H173" s="41">
        <f>LN(D173+1)/(1000000*$M$6)</f>
        <v>0</v>
      </c>
      <c r="I173" s="41">
        <f>LN(E173+1)/(1000000*$M$6)</f>
        <v>0</v>
      </c>
      <c r="J173" s="60" t="e">
        <f t="shared" si="3"/>
        <v>#DIV/0!</v>
      </c>
      <c r="K173" s="31"/>
    </row>
    <row r="174" spans="6:11" x14ac:dyDescent="0.15">
      <c r="F174" s="57">
        <f>LN(B174+1)/(1000000*$M$5)</f>
        <v>0</v>
      </c>
      <c r="G174" s="41">
        <f>LN(C174+1)/(1000000*$M$5)</f>
        <v>0</v>
      </c>
      <c r="H174" s="41">
        <f>LN(D174+1)/(1000000*$M$6)</f>
        <v>0</v>
      </c>
      <c r="I174" s="41">
        <f>LN(E174+1)/(1000000*$M$6)</f>
        <v>0</v>
      </c>
      <c r="J174" s="60" t="e">
        <f t="shared" si="3"/>
        <v>#DIV/0!</v>
      </c>
      <c r="K174" s="31"/>
    </row>
    <row r="175" spans="6:11" x14ac:dyDescent="0.15">
      <c r="F175" s="57">
        <f>LN(B175+1)/(1000000*$M$5)</f>
        <v>0</v>
      </c>
      <c r="G175" s="41">
        <f>LN(C175+1)/(1000000*$M$5)</f>
        <v>0</v>
      </c>
      <c r="H175" s="41">
        <f>LN(D175+1)/(1000000*$M$6)</f>
        <v>0</v>
      </c>
      <c r="I175" s="41">
        <f>LN(E175+1)/(1000000*$M$6)</f>
        <v>0</v>
      </c>
      <c r="J175" s="60" t="e">
        <f t="shared" si="3"/>
        <v>#DIV/0!</v>
      </c>
      <c r="K175" s="31"/>
    </row>
    <row r="176" spans="6:11" x14ac:dyDescent="0.15">
      <c r="F176" s="57">
        <f>LN(B176+1)/(1000000*$M$5)</f>
        <v>0</v>
      </c>
      <c r="G176" s="41">
        <f>LN(C176+1)/(1000000*$M$5)</f>
        <v>0</v>
      </c>
      <c r="H176" s="41">
        <f>LN(D176+1)/(1000000*$M$6)</f>
        <v>0</v>
      </c>
      <c r="I176" s="41">
        <f>LN(E176+1)/(1000000*$M$6)</f>
        <v>0</v>
      </c>
      <c r="J176" s="60" t="e">
        <f t="shared" si="3"/>
        <v>#DIV/0!</v>
      </c>
      <c r="K176" s="31"/>
    </row>
    <row r="177" spans="6:11" x14ac:dyDescent="0.15">
      <c r="F177" s="57">
        <f>LN(B177+1)/(1000000*$M$5)</f>
        <v>0</v>
      </c>
      <c r="G177" s="41">
        <f>LN(C177+1)/(1000000*$M$5)</f>
        <v>0</v>
      </c>
      <c r="H177" s="41">
        <f>LN(D177+1)/(1000000*$M$6)</f>
        <v>0</v>
      </c>
      <c r="I177" s="41">
        <f>LN(E177+1)/(1000000*$M$6)</f>
        <v>0</v>
      </c>
      <c r="J177" s="60" t="e">
        <f t="shared" si="3"/>
        <v>#DIV/0!</v>
      </c>
      <c r="K177" s="31"/>
    </row>
    <row r="178" spans="6:11" x14ac:dyDescent="0.15">
      <c r="F178" s="57">
        <f>LN(B178+1)/(1000000*$M$5)</f>
        <v>0</v>
      </c>
      <c r="G178" s="41">
        <f>LN(C178+1)/(1000000*$M$5)</f>
        <v>0</v>
      </c>
      <c r="H178" s="41">
        <f>LN(D178+1)/(1000000*$M$6)</f>
        <v>0</v>
      </c>
      <c r="I178" s="41">
        <f>LN(E178+1)/(1000000*$M$6)</f>
        <v>0</v>
      </c>
      <c r="J178" s="60" t="e">
        <f t="shared" si="3"/>
        <v>#DIV/0!</v>
      </c>
      <c r="K178" s="31"/>
    </row>
    <row r="179" spans="6:11" x14ac:dyDescent="0.15">
      <c r="F179" s="57">
        <f>LN(B179+1)/(1000000*$M$5)</f>
        <v>0</v>
      </c>
      <c r="G179" s="41">
        <f>LN(C179+1)/(1000000*$M$5)</f>
        <v>0</v>
      </c>
      <c r="H179" s="41">
        <f>LN(D179+1)/(1000000*$M$6)</f>
        <v>0</v>
      </c>
      <c r="I179" s="41">
        <f>LN(E179+1)/(1000000*$M$6)</f>
        <v>0</v>
      </c>
      <c r="J179" s="60" t="e">
        <f t="shared" si="3"/>
        <v>#DIV/0!</v>
      </c>
      <c r="K179" s="31"/>
    </row>
    <row r="180" spans="6:11" x14ac:dyDescent="0.15">
      <c r="F180" s="57">
        <f>LN(B180+1)/(1000000*$M$5)</f>
        <v>0</v>
      </c>
      <c r="G180" s="41">
        <f>LN(C180+1)/(1000000*$M$5)</f>
        <v>0</v>
      </c>
      <c r="H180" s="41">
        <f>LN(D180+1)/(1000000*$M$6)</f>
        <v>0</v>
      </c>
      <c r="I180" s="41">
        <f>LN(E180+1)/(1000000*$M$6)</f>
        <v>0</v>
      </c>
      <c r="J180" s="60" t="e">
        <f t="shared" si="3"/>
        <v>#DIV/0!</v>
      </c>
      <c r="K180" s="31"/>
    </row>
    <row r="181" spans="6:11" x14ac:dyDescent="0.15">
      <c r="F181" s="57">
        <f>LN(B181+1)/(1000000*$M$5)</f>
        <v>0</v>
      </c>
      <c r="G181" s="41">
        <f>LN(C181+1)/(1000000*$M$5)</f>
        <v>0</v>
      </c>
      <c r="H181" s="41">
        <f>LN(D181+1)/(1000000*$M$6)</f>
        <v>0</v>
      </c>
      <c r="I181" s="41">
        <f>LN(E181+1)/(1000000*$M$6)</f>
        <v>0</v>
      </c>
      <c r="J181" s="60" t="e">
        <f t="shared" si="3"/>
        <v>#DIV/0!</v>
      </c>
      <c r="K181" s="31"/>
    </row>
    <row r="182" spans="6:11" x14ac:dyDescent="0.15">
      <c r="F182" s="57">
        <f>LN(B182+1)/(1000000*$M$5)</f>
        <v>0</v>
      </c>
      <c r="G182" s="41">
        <f>LN(C182+1)/(1000000*$M$5)</f>
        <v>0</v>
      </c>
      <c r="H182" s="41">
        <f>LN(D182+1)/(1000000*$M$6)</f>
        <v>0</v>
      </c>
      <c r="I182" s="41">
        <f>LN(E182+1)/(1000000*$M$6)</f>
        <v>0</v>
      </c>
      <c r="J182" s="60" t="e">
        <f t="shared" si="3"/>
        <v>#DIV/0!</v>
      </c>
      <c r="K182" s="31"/>
    </row>
    <row r="183" spans="6:11" x14ac:dyDescent="0.15">
      <c r="F183" s="57">
        <f>LN(B183+1)/(1000000*$M$5)</f>
        <v>0</v>
      </c>
      <c r="G183" s="41">
        <f>LN(C183+1)/(1000000*$M$5)</f>
        <v>0</v>
      </c>
      <c r="H183" s="41">
        <f>LN(D183+1)/(1000000*$M$6)</f>
        <v>0</v>
      </c>
      <c r="I183" s="41">
        <f>LN(E183+1)/(1000000*$M$6)</f>
        <v>0</v>
      </c>
      <c r="J183" s="60" t="e">
        <f t="shared" si="3"/>
        <v>#DIV/0!</v>
      </c>
      <c r="K183" s="31"/>
    </row>
    <row r="184" spans="6:11" x14ac:dyDescent="0.15">
      <c r="F184" s="57">
        <f>LN(B184+1)/(1000000*$M$5)</f>
        <v>0</v>
      </c>
      <c r="G184" s="41">
        <f>LN(C184+1)/(1000000*$M$5)</f>
        <v>0</v>
      </c>
      <c r="H184" s="41">
        <f>LN(D184+1)/(1000000*$M$6)</f>
        <v>0</v>
      </c>
      <c r="I184" s="41">
        <f>LN(E184+1)/(1000000*$M$6)</f>
        <v>0</v>
      </c>
      <c r="J184" s="60" t="e">
        <f t="shared" si="3"/>
        <v>#DIV/0!</v>
      </c>
      <c r="K184" s="31"/>
    </row>
    <row r="185" spans="6:11" x14ac:dyDescent="0.15">
      <c r="F185" s="57">
        <f>LN(B185+1)/(1000000*$M$5)</f>
        <v>0</v>
      </c>
      <c r="G185" s="41">
        <f>LN(C185+1)/(1000000*$M$5)</f>
        <v>0</v>
      </c>
      <c r="H185" s="41">
        <f>LN(D185+1)/(1000000*$M$6)</f>
        <v>0</v>
      </c>
      <c r="I185" s="41">
        <f>LN(E185+1)/(1000000*$M$6)</f>
        <v>0</v>
      </c>
      <c r="J185" s="60" t="e">
        <f t="shared" si="3"/>
        <v>#DIV/0!</v>
      </c>
      <c r="K185" s="31"/>
    </row>
    <row r="186" spans="6:11" x14ac:dyDescent="0.15">
      <c r="F186" s="57">
        <f>LN(B186+1)/(1000000*$M$5)</f>
        <v>0</v>
      </c>
      <c r="G186" s="41">
        <f>LN(C186+1)/(1000000*$M$5)</f>
        <v>0</v>
      </c>
      <c r="H186" s="41">
        <f>LN(D186+1)/(1000000*$M$6)</f>
        <v>0</v>
      </c>
      <c r="I186" s="41">
        <f>LN(E186+1)/(1000000*$M$6)</f>
        <v>0</v>
      </c>
      <c r="J186" s="60" t="e">
        <f t="shared" si="3"/>
        <v>#DIV/0!</v>
      </c>
      <c r="K186" s="31"/>
    </row>
    <row r="187" spans="6:11" x14ac:dyDescent="0.15">
      <c r="F187" s="57">
        <f>LN(B187+1)/(1000000*$M$5)</f>
        <v>0</v>
      </c>
      <c r="G187" s="41">
        <f>LN(C187+1)/(1000000*$M$5)</f>
        <v>0</v>
      </c>
      <c r="H187" s="41">
        <f>LN(D187+1)/(1000000*$M$6)</f>
        <v>0</v>
      </c>
      <c r="I187" s="41">
        <f>LN(E187+1)/(1000000*$M$6)</f>
        <v>0</v>
      </c>
      <c r="J187" s="60" t="e">
        <f t="shared" si="3"/>
        <v>#DIV/0!</v>
      </c>
      <c r="K187" s="31"/>
    </row>
    <row r="188" spans="6:11" x14ac:dyDescent="0.15">
      <c r="F188" s="57">
        <f>LN(B188+1)/(1000000*$M$5)</f>
        <v>0</v>
      </c>
      <c r="G188" s="41">
        <f>LN(C188+1)/(1000000*$M$5)</f>
        <v>0</v>
      </c>
      <c r="H188" s="41">
        <f>LN(D188+1)/(1000000*$M$6)</f>
        <v>0</v>
      </c>
      <c r="I188" s="41">
        <f>LN(E188+1)/(1000000*$M$6)</f>
        <v>0</v>
      </c>
      <c r="J188" s="60" t="e">
        <f t="shared" si="3"/>
        <v>#DIV/0!</v>
      </c>
      <c r="K188" s="31"/>
    </row>
    <row r="189" spans="6:11" x14ac:dyDescent="0.15">
      <c r="F189" s="57">
        <f>LN(B189+1)/(1000000*$M$5)</f>
        <v>0</v>
      </c>
      <c r="G189" s="41">
        <f>LN(C189+1)/(1000000*$M$5)</f>
        <v>0</v>
      </c>
      <c r="H189" s="41">
        <f>LN(D189+1)/(1000000*$M$6)</f>
        <v>0</v>
      </c>
      <c r="I189" s="41">
        <f>LN(E189+1)/(1000000*$M$6)</f>
        <v>0</v>
      </c>
      <c r="J189" s="60" t="e">
        <f t="shared" si="3"/>
        <v>#DIV/0!</v>
      </c>
      <c r="K189" s="31"/>
    </row>
    <row r="190" spans="6:11" x14ac:dyDescent="0.15">
      <c r="F190" s="57">
        <f>LN(B190+1)/(1000000*$M$5)</f>
        <v>0</v>
      </c>
      <c r="G190" s="41">
        <f>LN(C190+1)/(1000000*$M$5)</f>
        <v>0</v>
      </c>
      <c r="H190" s="41">
        <f>LN(D190+1)/(1000000*$M$6)</f>
        <v>0</v>
      </c>
      <c r="I190" s="41">
        <f>LN(E190+1)/(1000000*$M$6)</f>
        <v>0</v>
      </c>
      <c r="J190" s="60" t="e">
        <f t="shared" si="3"/>
        <v>#DIV/0!</v>
      </c>
      <c r="K190" s="31"/>
    </row>
    <row r="191" spans="6:11" x14ac:dyDescent="0.15">
      <c r="F191" s="57">
        <f>LN(B191+1)/(1000000*$M$5)</f>
        <v>0</v>
      </c>
      <c r="G191" s="41">
        <f>LN(C191+1)/(1000000*$M$5)</f>
        <v>0</v>
      </c>
      <c r="H191" s="41">
        <f>LN(D191+1)/(1000000*$M$6)</f>
        <v>0</v>
      </c>
      <c r="I191" s="41">
        <f>LN(E191+1)/(1000000*$M$6)</f>
        <v>0</v>
      </c>
      <c r="J191" s="60" t="e">
        <f t="shared" si="3"/>
        <v>#DIV/0!</v>
      </c>
      <c r="K191" s="31"/>
    </row>
    <row r="192" spans="6:11" x14ac:dyDescent="0.15">
      <c r="F192" s="57">
        <f>LN(B192+1)/(1000000*$M$5)</f>
        <v>0</v>
      </c>
      <c r="G192" s="41">
        <f>LN(C192+1)/(1000000*$M$5)</f>
        <v>0</v>
      </c>
      <c r="H192" s="41">
        <f>LN(D192+1)/(1000000*$M$6)</f>
        <v>0</v>
      </c>
      <c r="I192" s="41">
        <f>LN(E192+1)/(1000000*$M$6)</f>
        <v>0</v>
      </c>
      <c r="J192" s="60" t="e">
        <f t="shared" si="3"/>
        <v>#DIV/0!</v>
      </c>
      <c r="K192" s="31"/>
    </row>
    <row r="193" spans="6:11" x14ac:dyDescent="0.15">
      <c r="F193" s="57">
        <f>LN(B193+1)/(1000000*$M$5)</f>
        <v>0</v>
      </c>
      <c r="G193" s="41">
        <f>LN(C193+1)/(1000000*$M$5)</f>
        <v>0</v>
      </c>
      <c r="H193" s="41">
        <f>LN(D193+1)/(1000000*$M$6)</f>
        <v>0</v>
      </c>
      <c r="I193" s="41">
        <f>LN(E193+1)/(1000000*$M$6)</f>
        <v>0</v>
      </c>
      <c r="J193" s="60" t="e">
        <f t="shared" si="3"/>
        <v>#DIV/0!</v>
      </c>
      <c r="K193" s="31"/>
    </row>
    <row r="194" spans="6:11" x14ac:dyDescent="0.15">
      <c r="F194" s="57">
        <f>LN(B194+1)/(1000000*$M$5)</f>
        <v>0</v>
      </c>
      <c r="G194" s="41">
        <f>LN(C194+1)/(1000000*$M$5)</f>
        <v>0</v>
      </c>
      <c r="H194" s="41">
        <f>LN(D194+1)/(1000000*$M$6)</f>
        <v>0</v>
      </c>
      <c r="I194" s="41">
        <f>LN(E194+1)/(1000000*$M$6)</f>
        <v>0</v>
      </c>
      <c r="J194" s="60" t="e">
        <f t="shared" si="3"/>
        <v>#DIV/0!</v>
      </c>
      <c r="K194" s="31"/>
    </row>
    <row r="195" spans="6:11" x14ac:dyDescent="0.15">
      <c r="F195" s="57">
        <f>LN(B195+1)/(1000000*$M$5)</f>
        <v>0</v>
      </c>
      <c r="G195" s="41">
        <f>LN(C195+1)/(1000000*$M$5)</f>
        <v>0</v>
      </c>
      <c r="H195" s="41">
        <f>LN(D195+1)/(1000000*$M$6)</f>
        <v>0</v>
      </c>
      <c r="I195" s="41">
        <f>LN(E195+1)/(1000000*$M$6)</f>
        <v>0</v>
      </c>
      <c r="J195" s="60" t="e">
        <f t="shared" si="3"/>
        <v>#DIV/0!</v>
      </c>
      <c r="K195" s="31"/>
    </row>
    <row r="196" spans="6:11" x14ac:dyDescent="0.15">
      <c r="F196" s="57">
        <f>LN(B196+1)/(1000000*$M$5)</f>
        <v>0</v>
      </c>
      <c r="G196" s="41">
        <f>LN(C196+1)/(1000000*$M$5)</f>
        <v>0</v>
      </c>
      <c r="H196" s="41">
        <f>LN(D196+1)/(1000000*$M$6)</f>
        <v>0</v>
      </c>
      <c r="I196" s="41">
        <f>LN(E196+1)/(1000000*$M$6)</f>
        <v>0</v>
      </c>
      <c r="J196" s="60" t="e">
        <f t="shared" si="3"/>
        <v>#DIV/0!</v>
      </c>
      <c r="K196" s="31"/>
    </row>
    <row r="197" spans="6:11" x14ac:dyDescent="0.15">
      <c r="F197" s="57">
        <f>LN(B197+1)/(1000000*$M$5)</f>
        <v>0</v>
      </c>
      <c r="G197" s="41">
        <f>LN(C197+1)/(1000000*$M$5)</f>
        <v>0</v>
      </c>
      <c r="H197" s="41">
        <f>LN(D197+1)/(1000000*$M$6)</f>
        <v>0</v>
      </c>
      <c r="I197" s="41">
        <f>LN(E197+1)/(1000000*$M$6)</f>
        <v>0</v>
      </c>
      <c r="J197" s="60" t="e">
        <f t="shared" si="3"/>
        <v>#DIV/0!</v>
      </c>
      <c r="K197" s="31"/>
    </row>
    <row r="198" spans="6:11" x14ac:dyDescent="0.15">
      <c r="F198" s="57">
        <f>LN(B198+1)/(1000000*$M$5)</f>
        <v>0</v>
      </c>
      <c r="G198" s="41">
        <f>LN(C198+1)/(1000000*$M$5)</f>
        <v>0</v>
      </c>
      <c r="H198" s="41">
        <f>LN(D198+1)/(1000000*$M$6)</f>
        <v>0</v>
      </c>
      <c r="I198" s="41">
        <f>LN(E198+1)/(1000000*$M$6)</f>
        <v>0</v>
      </c>
      <c r="J198" s="60" t="e">
        <f t="shared" ref="J198:J261" si="4">100*(1-F198/H198)</f>
        <v>#DIV/0!</v>
      </c>
      <c r="K198" s="31"/>
    </row>
    <row r="199" spans="6:11" x14ac:dyDescent="0.15">
      <c r="F199" s="57">
        <f>LN(B199+1)/(1000000*$M$5)</f>
        <v>0</v>
      </c>
      <c r="G199" s="41">
        <f>LN(C199+1)/(1000000*$M$5)</f>
        <v>0</v>
      </c>
      <c r="H199" s="41">
        <f>LN(D199+1)/(1000000*$M$6)</f>
        <v>0</v>
      </c>
      <c r="I199" s="41">
        <f>LN(E199+1)/(1000000*$M$6)</f>
        <v>0</v>
      </c>
      <c r="J199" s="60" t="e">
        <f t="shared" si="4"/>
        <v>#DIV/0!</v>
      </c>
      <c r="K199" s="31"/>
    </row>
    <row r="200" spans="6:11" x14ac:dyDescent="0.15">
      <c r="F200" s="57">
        <f>LN(B200+1)/(1000000*$M$5)</f>
        <v>0</v>
      </c>
      <c r="G200" s="41">
        <f>LN(C200+1)/(1000000*$M$5)</f>
        <v>0</v>
      </c>
      <c r="H200" s="41">
        <f>LN(D200+1)/(1000000*$M$6)</f>
        <v>0</v>
      </c>
      <c r="I200" s="41">
        <f>LN(E200+1)/(1000000*$M$6)</f>
        <v>0</v>
      </c>
      <c r="J200" s="60" t="e">
        <f t="shared" si="4"/>
        <v>#DIV/0!</v>
      </c>
      <c r="K200" s="31"/>
    </row>
    <row r="201" spans="6:11" x14ac:dyDescent="0.15">
      <c r="F201" s="57">
        <f>LN(B201+1)/(1000000*$M$5)</f>
        <v>0</v>
      </c>
      <c r="G201" s="41">
        <f>LN(C201+1)/(1000000*$M$5)</f>
        <v>0</v>
      </c>
      <c r="H201" s="41">
        <f>LN(D201+1)/(1000000*$M$6)</f>
        <v>0</v>
      </c>
      <c r="I201" s="41">
        <f>LN(E201+1)/(1000000*$M$6)</f>
        <v>0</v>
      </c>
      <c r="J201" s="60" t="e">
        <f t="shared" si="4"/>
        <v>#DIV/0!</v>
      </c>
      <c r="K201" s="31"/>
    </row>
    <row r="202" spans="6:11" x14ac:dyDescent="0.15">
      <c r="F202" s="57">
        <f>LN(B202+1)/(1000000*$M$5)</f>
        <v>0</v>
      </c>
      <c r="G202" s="41">
        <f>LN(C202+1)/(1000000*$M$5)</f>
        <v>0</v>
      </c>
      <c r="H202" s="41">
        <f>LN(D202+1)/(1000000*$M$6)</f>
        <v>0</v>
      </c>
      <c r="I202" s="41">
        <f>LN(E202+1)/(1000000*$M$6)</f>
        <v>0</v>
      </c>
      <c r="J202" s="60" t="e">
        <f t="shared" si="4"/>
        <v>#DIV/0!</v>
      </c>
      <c r="K202" s="31"/>
    </row>
    <row r="203" spans="6:11" x14ac:dyDescent="0.15">
      <c r="F203" s="57">
        <f>LN(B203+1)/(1000000*$M$5)</f>
        <v>0</v>
      </c>
      <c r="G203" s="41">
        <f>LN(C203+1)/(1000000*$M$5)</f>
        <v>0</v>
      </c>
      <c r="H203" s="41">
        <f>LN(D203+1)/(1000000*$M$6)</f>
        <v>0</v>
      </c>
      <c r="I203" s="41">
        <f>LN(E203+1)/(1000000*$M$6)</f>
        <v>0</v>
      </c>
      <c r="J203" s="60" t="e">
        <f t="shared" si="4"/>
        <v>#DIV/0!</v>
      </c>
      <c r="K203" s="31"/>
    </row>
    <row r="204" spans="6:11" x14ac:dyDescent="0.15">
      <c r="F204" s="57">
        <f>LN(B204+1)/(1000000*$M$5)</f>
        <v>0</v>
      </c>
      <c r="G204" s="41">
        <f>LN(C204+1)/(1000000*$M$5)</f>
        <v>0</v>
      </c>
      <c r="H204" s="41">
        <f>LN(D204+1)/(1000000*$M$6)</f>
        <v>0</v>
      </c>
      <c r="I204" s="41">
        <f>LN(E204+1)/(1000000*$M$6)</f>
        <v>0</v>
      </c>
      <c r="J204" s="60" t="e">
        <f t="shared" si="4"/>
        <v>#DIV/0!</v>
      </c>
      <c r="K204" s="31"/>
    </row>
    <row r="205" spans="6:11" x14ac:dyDescent="0.15">
      <c r="F205" s="57">
        <f>LN(B205+1)/(1000000*$M$5)</f>
        <v>0</v>
      </c>
      <c r="G205" s="41">
        <f>LN(C205+1)/(1000000*$M$5)</f>
        <v>0</v>
      </c>
      <c r="H205" s="41">
        <f>LN(D205+1)/(1000000*$M$6)</f>
        <v>0</v>
      </c>
      <c r="I205" s="41">
        <f>LN(E205+1)/(1000000*$M$6)</f>
        <v>0</v>
      </c>
      <c r="J205" s="60" t="e">
        <f t="shared" si="4"/>
        <v>#DIV/0!</v>
      </c>
      <c r="K205" s="31"/>
    </row>
    <row r="206" spans="6:11" x14ac:dyDescent="0.15">
      <c r="F206" s="57">
        <f>LN(B206+1)/(1000000*$M$5)</f>
        <v>0</v>
      </c>
      <c r="G206" s="41">
        <f>LN(C206+1)/(1000000*$M$5)</f>
        <v>0</v>
      </c>
      <c r="H206" s="41">
        <f>LN(D206+1)/(1000000*$M$6)</f>
        <v>0</v>
      </c>
      <c r="I206" s="41">
        <f>LN(E206+1)/(1000000*$M$6)</f>
        <v>0</v>
      </c>
      <c r="J206" s="60" t="e">
        <f t="shared" si="4"/>
        <v>#DIV/0!</v>
      </c>
      <c r="K206" s="31"/>
    </row>
    <row r="207" spans="6:11" x14ac:dyDescent="0.15">
      <c r="F207" s="57">
        <f>LN(B207+1)/(1000000*$M$5)</f>
        <v>0</v>
      </c>
      <c r="G207" s="41">
        <f>LN(C207+1)/(1000000*$M$5)</f>
        <v>0</v>
      </c>
      <c r="H207" s="41">
        <f>LN(D207+1)/(1000000*$M$6)</f>
        <v>0</v>
      </c>
      <c r="I207" s="41">
        <f>LN(E207+1)/(1000000*$M$6)</f>
        <v>0</v>
      </c>
      <c r="J207" s="60" t="e">
        <f t="shared" si="4"/>
        <v>#DIV/0!</v>
      </c>
      <c r="K207" s="31"/>
    </row>
    <row r="208" spans="6:11" x14ac:dyDescent="0.15">
      <c r="F208" s="57">
        <f>LN(B208+1)/(1000000*$M$5)</f>
        <v>0</v>
      </c>
      <c r="G208" s="41">
        <f>LN(C208+1)/(1000000*$M$5)</f>
        <v>0</v>
      </c>
      <c r="H208" s="41">
        <f>LN(D208+1)/(1000000*$M$6)</f>
        <v>0</v>
      </c>
      <c r="I208" s="41">
        <f>LN(E208+1)/(1000000*$M$6)</f>
        <v>0</v>
      </c>
      <c r="J208" s="60" t="e">
        <f t="shared" si="4"/>
        <v>#DIV/0!</v>
      </c>
      <c r="K208" s="31"/>
    </row>
    <row r="209" spans="6:11" x14ac:dyDescent="0.15">
      <c r="F209" s="57">
        <f>LN(B209+1)/(1000000*$M$5)</f>
        <v>0</v>
      </c>
      <c r="G209" s="41">
        <f>LN(C209+1)/(1000000*$M$5)</f>
        <v>0</v>
      </c>
      <c r="H209" s="41">
        <f>LN(D209+1)/(1000000*$M$6)</f>
        <v>0</v>
      </c>
      <c r="I209" s="41">
        <f>LN(E209+1)/(1000000*$M$6)</f>
        <v>0</v>
      </c>
      <c r="J209" s="60" t="e">
        <f t="shared" si="4"/>
        <v>#DIV/0!</v>
      </c>
      <c r="K209" s="31"/>
    </row>
    <row r="210" spans="6:11" x14ac:dyDescent="0.15">
      <c r="F210" s="57">
        <f>LN(B210+1)/(1000000*$M$5)</f>
        <v>0</v>
      </c>
      <c r="G210" s="41">
        <f>LN(C210+1)/(1000000*$M$5)</f>
        <v>0</v>
      </c>
      <c r="H210" s="41">
        <f>LN(D210+1)/(1000000*$M$6)</f>
        <v>0</v>
      </c>
      <c r="I210" s="41">
        <f>LN(E210+1)/(1000000*$M$6)</f>
        <v>0</v>
      </c>
      <c r="J210" s="60" t="e">
        <f t="shared" si="4"/>
        <v>#DIV/0!</v>
      </c>
      <c r="K210" s="31"/>
    </row>
    <row r="211" spans="6:11" x14ac:dyDescent="0.15">
      <c r="F211" s="57">
        <f>LN(B211+1)/(1000000*$M$5)</f>
        <v>0</v>
      </c>
      <c r="G211" s="41">
        <f>LN(C211+1)/(1000000*$M$5)</f>
        <v>0</v>
      </c>
      <c r="H211" s="41">
        <f>LN(D211+1)/(1000000*$M$6)</f>
        <v>0</v>
      </c>
      <c r="I211" s="41">
        <f>LN(E211+1)/(1000000*$M$6)</f>
        <v>0</v>
      </c>
      <c r="J211" s="60" t="e">
        <f t="shared" si="4"/>
        <v>#DIV/0!</v>
      </c>
      <c r="K211" s="31"/>
    </row>
    <row r="212" spans="6:11" x14ac:dyDescent="0.15">
      <c r="F212" s="57">
        <f>LN(B212+1)/(1000000*$M$5)</f>
        <v>0</v>
      </c>
      <c r="G212" s="41">
        <f>LN(C212+1)/(1000000*$M$5)</f>
        <v>0</v>
      </c>
      <c r="H212" s="41">
        <f>LN(D212+1)/(1000000*$M$6)</f>
        <v>0</v>
      </c>
      <c r="I212" s="41">
        <f>LN(E212+1)/(1000000*$M$6)</f>
        <v>0</v>
      </c>
      <c r="J212" s="60" t="e">
        <f t="shared" si="4"/>
        <v>#DIV/0!</v>
      </c>
      <c r="K212" s="31"/>
    </row>
    <row r="213" spans="6:11" x14ac:dyDescent="0.15">
      <c r="F213" s="57">
        <f>LN(B213+1)/(1000000*$M$5)</f>
        <v>0</v>
      </c>
      <c r="G213" s="41">
        <f>LN(C213+1)/(1000000*$M$5)</f>
        <v>0</v>
      </c>
      <c r="H213" s="41">
        <f>LN(D213+1)/(1000000*$M$6)</f>
        <v>0</v>
      </c>
      <c r="I213" s="41">
        <f>LN(E213+1)/(1000000*$M$6)</f>
        <v>0</v>
      </c>
      <c r="J213" s="60" t="e">
        <f t="shared" si="4"/>
        <v>#DIV/0!</v>
      </c>
      <c r="K213" s="31"/>
    </row>
    <row r="214" spans="6:11" x14ac:dyDescent="0.15">
      <c r="F214" s="57">
        <f>LN(B214+1)/(1000000*$M$5)</f>
        <v>0</v>
      </c>
      <c r="G214" s="41">
        <f>LN(C214+1)/(1000000*$M$5)</f>
        <v>0</v>
      </c>
      <c r="H214" s="41">
        <f>LN(D214+1)/(1000000*$M$6)</f>
        <v>0</v>
      </c>
      <c r="I214" s="41">
        <f>LN(E214+1)/(1000000*$M$6)</f>
        <v>0</v>
      </c>
      <c r="J214" s="60" t="e">
        <f t="shared" si="4"/>
        <v>#DIV/0!</v>
      </c>
      <c r="K214" s="31"/>
    </row>
    <row r="215" spans="6:11" x14ac:dyDescent="0.15">
      <c r="F215" s="57">
        <f>LN(B215+1)/(1000000*$M$5)</f>
        <v>0</v>
      </c>
      <c r="G215" s="41">
        <f>LN(C215+1)/(1000000*$M$5)</f>
        <v>0</v>
      </c>
      <c r="H215" s="41">
        <f>LN(D215+1)/(1000000*$M$6)</f>
        <v>0</v>
      </c>
      <c r="I215" s="41">
        <f>LN(E215+1)/(1000000*$M$6)</f>
        <v>0</v>
      </c>
      <c r="J215" s="60" t="e">
        <f t="shared" si="4"/>
        <v>#DIV/0!</v>
      </c>
      <c r="K215" s="31"/>
    </row>
    <row r="216" spans="6:11" x14ac:dyDescent="0.15">
      <c r="F216" s="57">
        <f>LN(B216+1)/(1000000*$M$5)</f>
        <v>0</v>
      </c>
      <c r="G216" s="41">
        <f>LN(C216+1)/(1000000*$M$5)</f>
        <v>0</v>
      </c>
      <c r="H216" s="41">
        <f>LN(D216+1)/(1000000*$M$6)</f>
        <v>0</v>
      </c>
      <c r="I216" s="41">
        <f>LN(E216+1)/(1000000*$M$6)</f>
        <v>0</v>
      </c>
      <c r="J216" s="60" t="e">
        <f t="shared" si="4"/>
        <v>#DIV/0!</v>
      </c>
      <c r="K216" s="31"/>
    </row>
    <row r="217" spans="6:11" x14ac:dyDescent="0.15">
      <c r="F217" s="57">
        <f>LN(B217+1)/(1000000*$M$5)</f>
        <v>0</v>
      </c>
      <c r="G217" s="41">
        <f>LN(C217+1)/(1000000*$M$5)</f>
        <v>0</v>
      </c>
      <c r="H217" s="41">
        <f>LN(D217+1)/(1000000*$M$6)</f>
        <v>0</v>
      </c>
      <c r="I217" s="41">
        <f>LN(E217+1)/(1000000*$M$6)</f>
        <v>0</v>
      </c>
      <c r="J217" s="60" t="e">
        <f t="shared" si="4"/>
        <v>#DIV/0!</v>
      </c>
      <c r="K217" s="31"/>
    </row>
    <row r="218" spans="6:11" x14ac:dyDescent="0.15">
      <c r="F218" s="57">
        <f>LN(B218+1)/(1000000*$M$5)</f>
        <v>0</v>
      </c>
      <c r="G218" s="41">
        <f>LN(C218+1)/(1000000*$M$5)</f>
        <v>0</v>
      </c>
      <c r="H218" s="41">
        <f>LN(D218+1)/(1000000*$M$6)</f>
        <v>0</v>
      </c>
      <c r="I218" s="41">
        <f>LN(E218+1)/(1000000*$M$6)</f>
        <v>0</v>
      </c>
      <c r="J218" s="60" t="e">
        <f t="shared" si="4"/>
        <v>#DIV/0!</v>
      </c>
      <c r="K218" s="31"/>
    </row>
    <row r="219" spans="6:11" x14ac:dyDescent="0.15">
      <c r="F219" s="57">
        <f>LN(B219+1)/(1000000*$M$5)</f>
        <v>0</v>
      </c>
      <c r="G219" s="41">
        <f>LN(C219+1)/(1000000*$M$5)</f>
        <v>0</v>
      </c>
      <c r="H219" s="41">
        <f>LN(D219+1)/(1000000*$M$6)</f>
        <v>0</v>
      </c>
      <c r="I219" s="41">
        <f>LN(E219+1)/(1000000*$M$6)</f>
        <v>0</v>
      </c>
      <c r="J219" s="60" t="e">
        <f t="shared" si="4"/>
        <v>#DIV/0!</v>
      </c>
      <c r="K219" s="31"/>
    </row>
    <row r="220" spans="6:11" x14ac:dyDescent="0.15">
      <c r="F220" s="57">
        <f>LN(B220+1)/(1000000*$M$5)</f>
        <v>0</v>
      </c>
      <c r="G220" s="41">
        <f>LN(C220+1)/(1000000*$M$5)</f>
        <v>0</v>
      </c>
      <c r="H220" s="41">
        <f>LN(D220+1)/(1000000*$M$6)</f>
        <v>0</v>
      </c>
      <c r="I220" s="41">
        <f>LN(E220+1)/(1000000*$M$6)</f>
        <v>0</v>
      </c>
      <c r="J220" s="60" t="e">
        <f t="shared" si="4"/>
        <v>#DIV/0!</v>
      </c>
      <c r="K220" s="31"/>
    </row>
    <row r="221" spans="6:11" x14ac:dyDescent="0.15">
      <c r="F221" s="57">
        <f>LN(B221+1)/(1000000*$M$5)</f>
        <v>0</v>
      </c>
      <c r="G221" s="41">
        <f>LN(C221+1)/(1000000*$M$5)</f>
        <v>0</v>
      </c>
      <c r="H221" s="41">
        <f>LN(D221+1)/(1000000*$M$6)</f>
        <v>0</v>
      </c>
      <c r="I221" s="41">
        <f>LN(E221+1)/(1000000*$M$6)</f>
        <v>0</v>
      </c>
      <c r="J221" s="60" t="e">
        <f t="shared" si="4"/>
        <v>#DIV/0!</v>
      </c>
      <c r="K221" s="31"/>
    </row>
    <row r="222" spans="6:11" x14ac:dyDescent="0.15">
      <c r="F222" s="57">
        <f>LN(B222+1)/(1000000*$M$5)</f>
        <v>0</v>
      </c>
      <c r="G222" s="41">
        <f>LN(C222+1)/(1000000*$M$5)</f>
        <v>0</v>
      </c>
      <c r="H222" s="41">
        <f>LN(D222+1)/(1000000*$M$6)</f>
        <v>0</v>
      </c>
      <c r="I222" s="41">
        <f>LN(E222+1)/(1000000*$M$6)</f>
        <v>0</v>
      </c>
      <c r="J222" s="60" t="e">
        <f t="shared" si="4"/>
        <v>#DIV/0!</v>
      </c>
      <c r="K222" s="31"/>
    </row>
    <row r="223" spans="6:11" x14ac:dyDescent="0.15">
      <c r="F223" s="57">
        <f>LN(B223+1)/(1000000*$M$5)</f>
        <v>0</v>
      </c>
      <c r="G223" s="41">
        <f>LN(C223+1)/(1000000*$M$5)</f>
        <v>0</v>
      </c>
      <c r="H223" s="41">
        <f>LN(D223+1)/(1000000*$M$6)</f>
        <v>0</v>
      </c>
      <c r="I223" s="41">
        <f>LN(E223+1)/(1000000*$M$6)</f>
        <v>0</v>
      </c>
      <c r="J223" s="60" t="e">
        <f t="shared" si="4"/>
        <v>#DIV/0!</v>
      </c>
      <c r="K223" s="31"/>
    </row>
    <row r="224" spans="6:11" x14ac:dyDescent="0.15">
      <c r="F224" s="57">
        <f>LN(B224+1)/(1000000*$M$5)</f>
        <v>0</v>
      </c>
      <c r="G224" s="41">
        <f>LN(C224+1)/(1000000*$M$5)</f>
        <v>0</v>
      </c>
      <c r="H224" s="41">
        <f>LN(D224+1)/(1000000*$M$6)</f>
        <v>0</v>
      </c>
      <c r="I224" s="41">
        <f>LN(E224+1)/(1000000*$M$6)</f>
        <v>0</v>
      </c>
      <c r="J224" s="60" t="e">
        <f t="shared" si="4"/>
        <v>#DIV/0!</v>
      </c>
      <c r="K224" s="31"/>
    </row>
    <row r="225" spans="6:11" x14ac:dyDescent="0.15">
      <c r="F225" s="57">
        <f>LN(B225+1)/(1000000*$M$5)</f>
        <v>0</v>
      </c>
      <c r="G225" s="41">
        <f>LN(C225+1)/(1000000*$M$5)</f>
        <v>0</v>
      </c>
      <c r="H225" s="41">
        <f>LN(D225+1)/(1000000*$M$6)</f>
        <v>0</v>
      </c>
      <c r="I225" s="41">
        <f>LN(E225+1)/(1000000*$M$6)</f>
        <v>0</v>
      </c>
      <c r="J225" s="60" t="e">
        <f t="shared" si="4"/>
        <v>#DIV/0!</v>
      </c>
      <c r="K225" s="31"/>
    </row>
    <row r="226" spans="6:11" x14ac:dyDescent="0.15">
      <c r="F226" s="57">
        <f>LN(B226+1)/(1000000*$M$5)</f>
        <v>0</v>
      </c>
      <c r="G226" s="41">
        <f>LN(C226+1)/(1000000*$M$5)</f>
        <v>0</v>
      </c>
      <c r="H226" s="41">
        <f>LN(D226+1)/(1000000*$M$6)</f>
        <v>0</v>
      </c>
      <c r="I226" s="41">
        <f>LN(E226+1)/(1000000*$M$6)</f>
        <v>0</v>
      </c>
      <c r="J226" s="60" t="e">
        <f t="shared" si="4"/>
        <v>#DIV/0!</v>
      </c>
      <c r="K226" s="31"/>
    </row>
    <row r="227" spans="6:11" x14ac:dyDescent="0.15">
      <c r="F227" s="57">
        <f>LN(B227+1)/(1000000*$M$5)</f>
        <v>0</v>
      </c>
      <c r="G227" s="41">
        <f>LN(C227+1)/(1000000*$M$5)</f>
        <v>0</v>
      </c>
      <c r="H227" s="41">
        <f>LN(D227+1)/(1000000*$M$6)</f>
        <v>0</v>
      </c>
      <c r="I227" s="41">
        <f>LN(E227+1)/(1000000*$M$6)</f>
        <v>0</v>
      </c>
      <c r="J227" s="60" t="e">
        <f t="shared" si="4"/>
        <v>#DIV/0!</v>
      </c>
      <c r="K227" s="31"/>
    </row>
    <row r="228" spans="6:11" x14ac:dyDescent="0.15">
      <c r="F228" s="57">
        <f>LN(B228+1)/(1000000*$M$5)</f>
        <v>0</v>
      </c>
      <c r="G228" s="41">
        <f>LN(C228+1)/(1000000*$M$5)</f>
        <v>0</v>
      </c>
      <c r="H228" s="41">
        <f>LN(D228+1)/(1000000*$M$6)</f>
        <v>0</v>
      </c>
      <c r="I228" s="41">
        <f>LN(E228+1)/(1000000*$M$6)</f>
        <v>0</v>
      </c>
      <c r="J228" s="60" t="e">
        <f t="shared" si="4"/>
        <v>#DIV/0!</v>
      </c>
      <c r="K228" s="31"/>
    </row>
    <row r="229" spans="6:11" x14ac:dyDescent="0.15">
      <c r="F229" s="57">
        <f>LN(B229+1)/(1000000*$M$5)</f>
        <v>0</v>
      </c>
      <c r="G229" s="41">
        <f>LN(C229+1)/(1000000*$M$5)</f>
        <v>0</v>
      </c>
      <c r="H229" s="41">
        <f>LN(D229+1)/(1000000*$M$6)</f>
        <v>0</v>
      </c>
      <c r="I229" s="41">
        <f>LN(E229+1)/(1000000*$M$6)</f>
        <v>0</v>
      </c>
      <c r="J229" s="60" t="e">
        <f t="shared" si="4"/>
        <v>#DIV/0!</v>
      </c>
      <c r="K229" s="31"/>
    </row>
    <row r="230" spans="6:11" x14ac:dyDescent="0.15">
      <c r="F230" s="57">
        <f>LN(B230+1)/(1000000*$M$5)</f>
        <v>0</v>
      </c>
      <c r="G230" s="41">
        <f>LN(C230+1)/(1000000*$M$5)</f>
        <v>0</v>
      </c>
      <c r="H230" s="41">
        <f>LN(D230+1)/(1000000*$M$6)</f>
        <v>0</v>
      </c>
      <c r="I230" s="41">
        <f>LN(E230+1)/(1000000*$M$6)</f>
        <v>0</v>
      </c>
      <c r="J230" s="60" t="e">
        <f t="shared" si="4"/>
        <v>#DIV/0!</v>
      </c>
      <c r="K230" s="31"/>
    </row>
    <row r="231" spans="6:11" x14ac:dyDescent="0.15">
      <c r="F231" s="57">
        <f>LN(B231+1)/(1000000*$M$5)</f>
        <v>0</v>
      </c>
      <c r="G231" s="41">
        <f>LN(C231+1)/(1000000*$M$5)</f>
        <v>0</v>
      </c>
      <c r="H231" s="41">
        <f>LN(D231+1)/(1000000*$M$6)</f>
        <v>0</v>
      </c>
      <c r="I231" s="41">
        <f>LN(E231+1)/(1000000*$M$6)</f>
        <v>0</v>
      </c>
      <c r="J231" s="60" t="e">
        <f t="shared" si="4"/>
        <v>#DIV/0!</v>
      </c>
      <c r="K231" s="31"/>
    </row>
    <row r="232" spans="6:11" x14ac:dyDescent="0.15">
      <c r="F232" s="57">
        <f>LN(B232+1)/(1000000*$M$5)</f>
        <v>0</v>
      </c>
      <c r="G232" s="41">
        <f>LN(C232+1)/(1000000*$M$5)</f>
        <v>0</v>
      </c>
      <c r="H232" s="41">
        <f>LN(D232+1)/(1000000*$M$6)</f>
        <v>0</v>
      </c>
      <c r="I232" s="41">
        <f>LN(E232+1)/(1000000*$M$6)</f>
        <v>0</v>
      </c>
      <c r="J232" s="60" t="e">
        <f t="shared" si="4"/>
        <v>#DIV/0!</v>
      </c>
      <c r="K232" s="31"/>
    </row>
    <row r="233" spans="6:11" x14ac:dyDescent="0.15">
      <c r="F233" s="57">
        <f>LN(B233+1)/(1000000*$M$5)</f>
        <v>0</v>
      </c>
      <c r="G233" s="41">
        <f>LN(C233+1)/(1000000*$M$5)</f>
        <v>0</v>
      </c>
      <c r="H233" s="41">
        <f>LN(D233+1)/(1000000*$M$6)</f>
        <v>0</v>
      </c>
      <c r="I233" s="41">
        <f>LN(E233+1)/(1000000*$M$6)</f>
        <v>0</v>
      </c>
      <c r="J233" s="60" t="e">
        <f t="shared" si="4"/>
        <v>#DIV/0!</v>
      </c>
      <c r="K233" s="31"/>
    </row>
    <row r="234" spans="6:11" x14ac:dyDescent="0.15">
      <c r="F234" s="57">
        <f>LN(B234+1)/(1000000*$M$5)</f>
        <v>0</v>
      </c>
      <c r="G234" s="41">
        <f>LN(C234+1)/(1000000*$M$5)</f>
        <v>0</v>
      </c>
      <c r="H234" s="41">
        <f>LN(D234+1)/(1000000*$M$6)</f>
        <v>0</v>
      </c>
      <c r="I234" s="41">
        <f>LN(E234+1)/(1000000*$M$6)</f>
        <v>0</v>
      </c>
      <c r="J234" s="60" t="e">
        <f t="shared" si="4"/>
        <v>#DIV/0!</v>
      </c>
      <c r="K234" s="31"/>
    </row>
    <row r="235" spans="6:11" x14ac:dyDescent="0.15">
      <c r="F235" s="57">
        <f>LN(B235+1)/(1000000*$M$5)</f>
        <v>0</v>
      </c>
      <c r="G235" s="41">
        <f>LN(C235+1)/(1000000*$M$5)</f>
        <v>0</v>
      </c>
      <c r="H235" s="41">
        <f>LN(D235+1)/(1000000*$M$6)</f>
        <v>0</v>
      </c>
      <c r="I235" s="41">
        <f>LN(E235+1)/(1000000*$M$6)</f>
        <v>0</v>
      </c>
      <c r="J235" s="60" t="e">
        <f t="shared" si="4"/>
        <v>#DIV/0!</v>
      </c>
      <c r="K235" s="31"/>
    </row>
    <row r="236" spans="6:11" x14ac:dyDescent="0.15">
      <c r="F236" s="57">
        <f>LN(B236+1)/(1000000*$M$5)</f>
        <v>0</v>
      </c>
      <c r="G236" s="41">
        <f>LN(C236+1)/(1000000*$M$5)</f>
        <v>0</v>
      </c>
      <c r="H236" s="41">
        <f>LN(D236+1)/(1000000*$M$6)</f>
        <v>0</v>
      </c>
      <c r="I236" s="41">
        <f>LN(E236+1)/(1000000*$M$6)</f>
        <v>0</v>
      </c>
      <c r="J236" s="60" t="e">
        <f t="shared" si="4"/>
        <v>#DIV/0!</v>
      </c>
      <c r="K236" s="31"/>
    </row>
    <row r="237" spans="6:11" x14ac:dyDescent="0.15">
      <c r="F237" s="57">
        <f>LN(B237+1)/(1000000*$M$5)</f>
        <v>0</v>
      </c>
      <c r="G237" s="41">
        <f>LN(C237+1)/(1000000*$M$5)</f>
        <v>0</v>
      </c>
      <c r="H237" s="41">
        <f>LN(D237+1)/(1000000*$M$6)</f>
        <v>0</v>
      </c>
      <c r="I237" s="41">
        <f>LN(E237+1)/(1000000*$M$6)</f>
        <v>0</v>
      </c>
      <c r="J237" s="60" t="e">
        <f t="shared" si="4"/>
        <v>#DIV/0!</v>
      </c>
      <c r="K237" s="31"/>
    </row>
    <row r="238" spans="6:11" x14ac:dyDescent="0.15">
      <c r="F238" s="57">
        <f>LN(B238+1)/(1000000*$M$5)</f>
        <v>0</v>
      </c>
      <c r="G238" s="41">
        <f>LN(C238+1)/(1000000*$M$5)</f>
        <v>0</v>
      </c>
      <c r="H238" s="41">
        <f>LN(D238+1)/(1000000*$M$6)</f>
        <v>0</v>
      </c>
      <c r="I238" s="41">
        <f>LN(E238+1)/(1000000*$M$6)</f>
        <v>0</v>
      </c>
      <c r="J238" s="60" t="e">
        <f t="shared" si="4"/>
        <v>#DIV/0!</v>
      </c>
      <c r="K238" s="31"/>
    </row>
    <row r="239" spans="6:11" x14ac:dyDescent="0.15">
      <c r="F239" s="57">
        <f>LN(B239+1)/(1000000*$M$5)</f>
        <v>0</v>
      </c>
      <c r="G239" s="41">
        <f>LN(C239+1)/(1000000*$M$5)</f>
        <v>0</v>
      </c>
      <c r="H239" s="41">
        <f>LN(D239+1)/(1000000*$M$6)</f>
        <v>0</v>
      </c>
      <c r="I239" s="41">
        <f>LN(E239+1)/(1000000*$M$6)</f>
        <v>0</v>
      </c>
      <c r="J239" s="60" t="e">
        <f t="shared" si="4"/>
        <v>#DIV/0!</v>
      </c>
      <c r="K239" s="31"/>
    </row>
    <row r="240" spans="6:11" x14ac:dyDescent="0.15">
      <c r="F240" s="57">
        <f>LN(B240+1)/(1000000*$M$5)</f>
        <v>0</v>
      </c>
      <c r="G240" s="41">
        <f>LN(C240+1)/(1000000*$M$5)</f>
        <v>0</v>
      </c>
      <c r="H240" s="41">
        <f>LN(D240+1)/(1000000*$M$6)</f>
        <v>0</v>
      </c>
      <c r="I240" s="41">
        <f>LN(E240+1)/(1000000*$M$6)</f>
        <v>0</v>
      </c>
      <c r="J240" s="60" t="e">
        <f t="shared" si="4"/>
        <v>#DIV/0!</v>
      </c>
      <c r="K240" s="31"/>
    </row>
    <row r="241" spans="6:11" x14ac:dyDescent="0.15">
      <c r="F241" s="57">
        <f>LN(B241+1)/(1000000*$M$5)</f>
        <v>0</v>
      </c>
      <c r="G241" s="41">
        <f>LN(C241+1)/(1000000*$M$5)</f>
        <v>0</v>
      </c>
      <c r="H241" s="41">
        <f>LN(D241+1)/(1000000*$M$6)</f>
        <v>0</v>
      </c>
      <c r="I241" s="41">
        <f>LN(E241+1)/(1000000*$M$6)</f>
        <v>0</v>
      </c>
      <c r="J241" s="60" t="e">
        <f t="shared" si="4"/>
        <v>#DIV/0!</v>
      </c>
      <c r="K241" s="31"/>
    </row>
    <row r="242" spans="6:11" x14ac:dyDescent="0.15">
      <c r="F242" s="57">
        <f>LN(B242+1)/(1000000*$M$5)</f>
        <v>0</v>
      </c>
      <c r="G242" s="41">
        <f>LN(C242+1)/(1000000*$M$5)</f>
        <v>0</v>
      </c>
      <c r="H242" s="41">
        <f>LN(D242+1)/(1000000*$M$6)</f>
        <v>0</v>
      </c>
      <c r="I242" s="41">
        <f>LN(E242+1)/(1000000*$M$6)</f>
        <v>0</v>
      </c>
      <c r="J242" s="60" t="e">
        <f t="shared" si="4"/>
        <v>#DIV/0!</v>
      </c>
      <c r="K242" s="31"/>
    </row>
    <row r="243" spans="6:11" x14ac:dyDescent="0.15">
      <c r="F243" s="57">
        <f>LN(B243+1)/(1000000*$M$5)</f>
        <v>0</v>
      </c>
      <c r="G243" s="41">
        <f>LN(C243+1)/(1000000*$M$5)</f>
        <v>0</v>
      </c>
      <c r="H243" s="41">
        <f>LN(D243+1)/(1000000*$M$6)</f>
        <v>0</v>
      </c>
      <c r="I243" s="41">
        <f>LN(E243+1)/(1000000*$M$6)</f>
        <v>0</v>
      </c>
      <c r="J243" s="60" t="e">
        <f t="shared" si="4"/>
        <v>#DIV/0!</v>
      </c>
      <c r="K243" s="31"/>
    </row>
    <row r="244" spans="6:11" x14ac:dyDescent="0.15">
      <c r="F244" s="57">
        <f>LN(B244+1)/(1000000*$M$5)</f>
        <v>0</v>
      </c>
      <c r="G244" s="41">
        <f>LN(C244+1)/(1000000*$M$5)</f>
        <v>0</v>
      </c>
      <c r="H244" s="41">
        <f>LN(D244+1)/(1000000*$M$6)</f>
        <v>0</v>
      </c>
      <c r="I244" s="41">
        <f>LN(E244+1)/(1000000*$M$6)</f>
        <v>0</v>
      </c>
      <c r="J244" s="60" t="e">
        <f t="shared" si="4"/>
        <v>#DIV/0!</v>
      </c>
      <c r="K244" s="31"/>
    </row>
    <row r="245" spans="6:11" x14ac:dyDescent="0.15">
      <c r="F245" s="57">
        <f>LN(B245+1)/(1000000*$M$5)</f>
        <v>0</v>
      </c>
      <c r="G245" s="41">
        <f>LN(C245+1)/(1000000*$M$5)</f>
        <v>0</v>
      </c>
      <c r="H245" s="41">
        <f>LN(D245+1)/(1000000*$M$6)</f>
        <v>0</v>
      </c>
      <c r="I245" s="41">
        <f>LN(E245+1)/(1000000*$M$6)</f>
        <v>0</v>
      </c>
      <c r="J245" s="60" t="e">
        <f t="shared" si="4"/>
        <v>#DIV/0!</v>
      </c>
      <c r="K245" s="31"/>
    </row>
    <row r="246" spans="6:11" x14ac:dyDescent="0.15">
      <c r="F246" s="57">
        <f>LN(B246+1)/(1000000*$M$5)</f>
        <v>0</v>
      </c>
      <c r="G246" s="41">
        <f>LN(C246+1)/(1000000*$M$5)</f>
        <v>0</v>
      </c>
      <c r="H246" s="41">
        <f>LN(D246+1)/(1000000*$M$6)</f>
        <v>0</v>
      </c>
      <c r="I246" s="41">
        <f>LN(E246+1)/(1000000*$M$6)</f>
        <v>0</v>
      </c>
      <c r="J246" s="60" t="e">
        <f t="shared" si="4"/>
        <v>#DIV/0!</v>
      </c>
      <c r="K246" s="31"/>
    </row>
    <row r="247" spans="6:11" x14ac:dyDescent="0.15">
      <c r="F247" s="57">
        <f>LN(B247+1)/(1000000*$M$5)</f>
        <v>0</v>
      </c>
      <c r="G247" s="41">
        <f>LN(C247+1)/(1000000*$M$5)</f>
        <v>0</v>
      </c>
      <c r="H247" s="41">
        <f>LN(D247+1)/(1000000*$M$6)</f>
        <v>0</v>
      </c>
      <c r="I247" s="41">
        <f>LN(E247+1)/(1000000*$M$6)</f>
        <v>0</v>
      </c>
      <c r="J247" s="60" t="e">
        <f t="shared" si="4"/>
        <v>#DIV/0!</v>
      </c>
      <c r="K247" s="31"/>
    </row>
    <row r="248" spans="6:11" x14ac:dyDescent="0.15">
      <c r="F248" s="57">
        <f>LN(B248+1)/(1000000*$M$5)</f>
        <v>0</v>
      </c>
      <c r="G248" s="41">
        <f>LN(C248+1)/(1000000*$M$5)</f>
        <v>0</v>
      </c>
      <c r="H248" s="41">
        <f>LN(D248+1)/(1000000*$M$6)</f>
        <v>0</v>
      </c>
      <c r="I248" s="41">
        <f>LN(E248+1)/(1000000*$M$6)</f>
        <v>0</v>
      </c>
      <c r="J248" s="60" t="e">
        <f t="shared" si="4"/>
        <v>#DIV/0!</v>
      </c>
      <c r="K248" s="31"/>
    </row>
    <row r="249" spans="6:11" x14ac:dyDescent="0.15">
      <c r="F249" s="57">
        <f>LN(B249+1)/(1000000*$M$5)</f>
        <v>0</v>
      </c>
      <c r="G249" s="41">
        <f>LN(C249+1)/(1000000*$M$5)</f>
        <v>0</v>
      </c>
      <c r="H249" s="41">
        <f>LN(D249+1)/(1000000*$M$6)</f>
        <v>0</v>
      </c>
      <c r="I249" s="41">
        <f>LN(E249+1)/(1000000*$M$6)</f>
        <v>0</v>
      </c>
      <c r="J249" s="60" t="e">
        <f t="shared" si="4"/>
        <v>#DIV/0!</v>
      </c>
      <c r="K249" s="31"/>
    </row>
    <row r="250" spans="6:11" x14ac:dyDescent="0.15">
      <c r="F250" s="57">
        <f>LN(B250+1)/(1000000*$M$5)</f>
        <v>0</v>
      </c>
      <c r="G250" s="41">
        <f>LN(C250+1)/(1000000*$M$5)</f>
        <v>0</v>
      </c>
      <c r="H250" s="41">
        <f>LN(D250+1)/(1000000*$M$6)</f>
        <v>0</v>
      </c>
      <c r="I250" s="41">
        <f>LN(E250+1)/(1000000*$M$6)</f>
        <v>0</v>
      </c>
      <c r="J250" s="60" t="e">
        <f t="shared" si="4"/>
        <v>#DIV/0!</v>
      </c>
      <c r="K250" s="31"/>
    </row>
    <row r="251" spans="6:11" x14ac:dyDescent="0.15">
      <c r="F251" s="57">
        <f>LN(B251+1)/(1000000*$M$5)</f>
        <v>0</v>
      </c>
      <c r="G251" s="41">
        <f>LN(C251+1)/(1000000*$M$5)</f>
        <v>0</v>
      </c>
      <c r="H251" s="41">
        <f>LN(D251+1)/(1000000*$M$6)</f>
        <v>0</v>
      </c>
      <c r="I251" s="41">
        <f>LN(E251+1)/(1000000*$M$6)</f>
        <v>0</v>
      </c>
      <c r="J251" s="60" t="e">
        <f t="shared" si="4"/>
        <v>#DIV/0!</v>
      </c>
      <c r="K251" s="31"/>
    </row>
    <row r="252" spans="6:11" x14ac:dyDescent="0.15">
      <c r="F252" s="57">
        <f>LN(B252+1)/(1000000*$M$5)</f>
        <v>0</v>
      </c>
      <c r="G252" s="41">
        <f>LN(C252+1)/(1000000*$M$5)</f>
        <v>0</v>
      </c>
      <c r="H252" s="41">
        <f>LN(D252+1)/(1000000*$M$6)</f>
        <v>0</v>
      </c>
      <c r="I252" s="41">
        <f>LN(E252+1)/(1000000*$M$6)</f>
        <v>0</v>
      </c>
      <c r="J252" s="60" t="e">
        <f t="shared" si="4"/>
        <v>#DIV/0!</v>
      </c>
      <c r="K252" s="31"/>
    </row>
    <row r="253" spans="6:11" x14ac:dyDescent="0.15">
      <c r="F253" s="57">
        <f>LN(B253+1)/(1000000*$M$5)</f>
        <v>0</v>
      </c>
      <c r="G253" s="41">
        <f>LN(C253+1)/(1000000*$M$5)</f>
        <v>0</v>
      </c>
      <c r="H253" s="41">
        <f>LN(D253+1)/(1000000*$M$6)</f>
        <v>0</v>
      </c>
      <c r="I253" s="41">
        <f>LN(E253+1)/(1000000*$M$6)</f>
        <v>0</v>
      </c>
      <c r="J253" s="60" t="e">
        <f t="shared" si="4"/>
        <v>#DIV/0!</v>
      </c>
      <c r="K253" s="31"/>
    </row>
    <row r="254" spans="6:11" x14ac:dyDescent="0.15">
      <c r="F254" s="57">
        <f>LN(B254+1)/(1000000*$M$5)</f>
        <v>0</v>
      </c>
      <c r="G254" s="41">
        <f>LN(C254+1)/(1000000*$M$5)</f>
        <v>0</v>
      </c>
      <c r="H254" s="41">
        <f>LN(D254+1)/(1000000*$M$6)</f>
        <v>0</v>
      </c>
      <c r="I254" s="41">
        <f>LN(E254+1)/(1000000*$M$6)</f>
        <v>0</v>
      </c>
      <c r="J254" s="60" t="e">
        <f t="shared" si="4"/>
        <v>#DIV/0!</v>
      </c>
      <c r="K254" s="31"/>
    </row>
    <row r="255" spans="6:11" x14ac:dyDescent="0.15">
      <c r="F255" s="57">
        <f>LN(B255+1)/(1000000*$M$5)</f>
        <v>0</v>
      </c>
      <c r="G255" s="41">
        <f>LN(C255+1)/(1000000*$M$5)</f>
        <v>0</v>
      </c>
      <c r="H255" s="41">
        <f>LN(D255+1)/(1000000*$M$6)</f>
        <v>0</v>
      </c>
      <c r="I255" s="41">
        <f>LN(E255+1)/(1000000*$M$6)</f>
        <v>0</v>
      </c>
      <c r="J255" s="60" t="e">
        <f t="shared" si="4"/>
        <v>#DIV/0!</v>
      </c>
      <c r="K255" s="31"/>
    </row>
    <row r="256" spans="6:11" x14ac:dyDescent="0.15">
      <c r="F256" s="57">
        <f>LN(B256+1)/(1000000*$M$5)</f>
        <v>0</v>
      </c>
      <c r="G256" s="41">
        <f>LN(C256+1)/(1000000*$M$5)</f>
        <v>0</v>
      </c>
      <c r="H256" s="41">
        <f>LN(D256+1)/(1000000*$M$6)</f>
        <v>0</v>
      </c>
      <c r="I256" s="41">
        <f>LN(E256+1)/(1000000*$M$6)</f>
        <v>0</v>
      </c>
      <c r="J256" s="60" t="e">
        <f t="shared" si="4"/>
        <v>#DIV/0!</v>
      </c>
      <c r="K256" s="31"/>
    </row>
    <row r="257" spans="6:11" x14ac:dyDescent="0.15">
      <c r="F257" s="57">
        <f>LN(B257+1)/(1000000*$M$5)</f>
        <v>0</v>
      </c>
      <c r="G257" s="41">
        <f>LN(C257+1)/(1000000*$M$5)</f>
        <v>0</v>
      </c>
      <c r="H257" s="41">
        <f>LN(D257+1)/(1000000*$M$6)</f>
        <v>0</v>
      </c>
      <c r="I257" s="41">
        <f>LN(E257+1)/(1000000*$M$6)</f>
        <v>0</v>
      </c>
      <c r="J257" s="60" t="e">
        <f t="shared" si="4"/>
        <v>#DIV/0!</v>
      </c>
      <c r="K257" s="31"/>
    </row>
    <row r="258" spans="6:11" x14ac:dyDescent="0.15">
      <c r="F258" s="57">
        <f>LN(B258+1)/(1000000*$M$5)</f>
        <v>0</v>
      </c>
      <c r="G258" s="41">
        <f>LN(C258+1)/(1000000*$M$5)</f>
        <v>0</v>
      </c>
      <c r="H258" s="41">
        <f>LN(D258+1)/(1000000*$M$6)</f>
        <v>0</v>
      </c>
      <c r="I258" s="41">
        <f>LN(E258+1)/(1000000*$M$6)</f>
        <v>0</v>
      </c>
      <c r="J258" s="60" t="e">
        <f t="shared" si="4"/>
        <v>#DIV/0!</v>
      </c>
      <c r="K258" s="31"/>
    </row>
    <row r="259" spans="6:11" x14ac:dyDescent="0.15">
      <c r="F259" s="57">
        <f>LN(B259+1)/(1000000*$M$5)</f>
        <v>0</v>
      </c>
      <c r="G259" s="41">
        <f>LN(C259+1)/(1000000*$M$5)</f>
        <v>0</v>
      </c>
      <c r="H259" s="41">
        <f>LN(D259+1)/(1000000*$M$6)</f>
        <v>0</v>
      </c>
      <c r="I259" s="41">
        <f>LN(E259+1)/(1000000*$M$6)</f>
        <v>0</v>
      </c>
      <c r="J259" s="60" t="e">
        <f t="shared" si="4"/>
        <v>#DIV/0!</v>
      </c>
      <c r="K259" s="31"/>
    </row>
    <row r="260" spans="6:11" x14ac:dyDescent="0.15">
      <c r="F260" s="57">
        <f>LN(B260+1)/(1000000*$M$5)</f>
        <v>0</v>
      </c>
      <c r="G260" s="41">
        <f>LN(C260+1)/(1000000*$M$5)</f>
        <v>0</v>
      </c>
      <c r="H260" s="41">
        <f>LN(D260+1)/(1000000*$M$6)</f>
        <v>0</v>
      </c>
      <c r="I260" s="41">
        <f>LN(E260+1)/(1000000*$M$6)</f>
        <v>0</v>
      </c>
      <c r="J260" s="60" t="e">
        <f t="shared" si="4"/>
        <v>#DIV/0!</v>
      </c>
      <c r="K260" s="31"/>
    </row>
    <row r="261" spans="6:11" x14ac:dyDescent="0.15">
      <c r="F261" s="57">
        <f>LN(B261+1)/(1000000*$M$5)</f>
        <v>0</v>
      </c>
      <c r="G261" s="41">
        <f>LN(C261+1)/(1000000*$M$5)</f>
        <v>0</v>
      </c>
      <c r="H261" s="41">
        <f>LN(D261+1)/(1000000*$M$6)</f>
        <v>0</v>
      </c>
      <c r="I261" s="41">
        <f>LN(E261+1)/(1000000*$M$6)</f>
        <v>0</v>
      </c>
      <c r="J261" s="60" t="e">
        <f t="shared" si="4"/>
        <v>#DIV/0!</v>
      </c>
      <c r="K261" s="31"/>
    </row>
    <row r="262" spans="6:11" x14ac:dyDescent="0.15">
      <c r="F262" s="57">
        <f>LN(B262+1)/(1000000*$M$5)</f>
        <v>0</v>
      </c>
      <c r="G262" s="41">
        <f>LN(C262+1)/(1000000*$M$5)</f>
        <v>0</v>
      </c>
      <c r="H262" s="41">
        <f>LN(D262+1)/(1000000*$M$6)</f>
        <v>0</v>
      </c>
      <c r="I262" s="41">
        <f>LN(E262+1)/(1000000*$M$6)</f>
        <v>0</v>
      </c>
      <c r="J262" s="60" t="e">
        <f t="shared" ref="J262:J325" si="5">100*(1-F262/H262)</f>
        <v>#DIV/0!</v>
      </c>
      <c r="K262" s="31"/>
    </row>
    <row r="263" spans="6:11" x14ac:dyDescent="0.15">
      <c r="F263" s="57">
        <f>LN(B263+1)/(1000000*$M$5)</f>
        <v>0</v>
      </c>
      <c r="G263" s="41">
        <f>LN(C263+1)/(1000000*$M$5)</f>
        <v>0</v>
      </c>
      <c r="H263" s="41">
        <f>LN(D263+1)/(1000000*$M$6)</f>
        <v>0</v>
      </c>
      <c r="I263" s="41">
        <f>LN(E263+1)/(1000000*$M$6)</f>
        <v>0</v>
      </c>
      <c r="J263" s="60" t="e">
        <f t="shared" si="5"/>
        <v>#DIV/0!</v>
      </c>
      <c r="K263" s="31"/>
    </row>
    <row r="264" spans="6:11" x14ac:dyDescent="0.15">
      <c r="F264" s="57">
        <f>LN(B264+1)/(1000000*$M$5)</f>
        <v>0</v>
      </c>
      <c r="G264" s="41">
        <f>LN(C264+1)/(1000000*$M$5)</f>
        <v>0</v>
      </c>
      <c r="H264" s="41">
        <f>LN(D264+1)/(1000000*$M$6)</f>
        <v>0</v>
      </c>
      <c r="I264" s="41">
        <f>LN(E264+1)/(1000000*$M$6)</f>
        <v>0</v>
      </c>
      <c r="J264" s="60" t="e">
        <f t="shared" si="5"/>
        <v>#DIV/0!</v>
      </c>
      <c r="K264" s="31"/>
    </row>
    <row r="265" spans="6:11" x14ac:dyDescent="0.15">
      <c r="F265" s="57">
        <f>LN(B265+1)/(1000000*$M$5)</f>
        <v>0</v>
      </c>
      <c r="G265" s="41">
        <f>LN(C265+1)/(1000000*$M$5)</f>
        <v>0</v>
      </c>
      <c r="H265" s="41">
        <f>LN(D265+1)/(1000000*$M$6)</f>
        <v>0</v>
      </c>
      <c r="I265" s="41">
        <f>LN(E265+1)/(1000000*$M$6)</f>
        <v>0</v>
      </c>
      <c r="J265" s="60" t="e">
        <f t="shared" si="5"/>
        <v>#DIV/0!</v>
      </c>
      <c r="K265" s="31"/>
    </row>
    <row r="266" spans="6:11" x14ac:dyDescent="0.15">
      <c r="F266" s="57">
        <f>LN(B266+1)/(1000000*$M$5)</f>
        <v>0</v>
      </c>
      <c r="G266" s="41">
        <f>LN(C266+1)/(1000000*$M$5)</f>
        <v>0</v>
      </c>
      <c r="H266" s="41">
        <f>LN(D266+1)/(1000000*$M$6)</f>
        <v>0</v>
      </c>
      <c r="I266" s="41">
        <f>LN(E266+1)/(1000000*$M$6)</f>
        <v>0</v>
      </c>
      <c r="J266" s="60" t="e">
        <f t="shared" si="5"/>
        <v>#DIV/0!</v>
      </c>
      <c r="K266" s="31"/>
    </row>
    <row r="267" spans="6:11" x14ac:dyDescent="0.15">
      <c r="F267" s="57">
        <f>LN(B267+1)/(1000000*$M$5)</f>
        <v>0</v>
      </c>
      <c r="G267" s="41">
        <f>LN(C267+1)/(1000000*$M$5)</f>
        <v>0</v>
      </c>
      <c r="H267" s="41">
        <f>LN(D267+1)/(1000000*$M$6)</f>
        <v>0</v>
      </c>
      <c r="I267" s="41">
        <f>LN(E267+1)/(1000000*$M$6)</f>
        <v>0</v>
      </c>
      <c r="J267" s="60" t="e">
        <f t="shared" si="5"/>
        <v>#DIV/0!</v>
      </c>
      <c r="K267" s="31"/>
    </row>
    <row r="268" spans="6:11" x14ac:dyDescent="0.15">
      <c r="F268" s="57">
        <f>LN(B268+1)/(1000000*$M$5)</f>
        <v>0</v>
      </c>
      <c r="G268" s="41">
        <f>LN(C268+1)/(1000000*$M$5)</f>
        <v>0</v>
      </c>
      <c r="H268" s="41">
        <f>LN(D268+1)/(1000000*$M$6)</f>
        <v>0</v>
      </c>
      <c r="I268" s="41">
        <f>LN(E268+1)/(1000000*$M$6)</f>
        <v>0</v>
      </c>
      <c r="J268" s="60" t="e">
        <f t="shared" si="5"/>
        <v>#DIV/0!</v>
      </c>
      <c r="K268" s="31"/>
    </row>
    <row r="269" spans="6:11" x14ac:dyDescent="0.15">
      <c r="F269" s="57">
        <f>LN(B269+1)/(1000000*$M$5)</f>
        <v>0</v>
      </c>
      <c r="G269" s="41">
        <f>LN(C269+1)/(1000000*$M$5)</f>
        <v>0</v>
      </c>
      <c r="H269" s="41">
        <f>LN(D269+1)/(1000000*$M$6)</f>
        <v>0</v>
      </c>
      <c r="I269" s="41">
        <f>LN(E269+1)/(1000000*$M$6)</f>
        <v>0</v>
      </c>
      <c r="J269" s="60" t="e">
        <f t="shared" si="5"/>
        <v>#DIV/0!</v>
      </c>
      <c r="K269" s="31"/>
    </row>
    <row r="270" spans="6:11" x14ac:dyDescent="0.15">
      <c r="F270" s="57">
        <f>LN(B270+1)/(1000000*$M$5)</f>
        <v>0</v>
      </c>
      <c r="G270" s="41">
        <f>LN(C270+1)/(1000000*$M$5)</f>
        <v>0</v>
      </c>
      <c r="H270" s="41">
        <f>LN(D270+1)/(1000000*$M$6)</f>
        <v>0</v>
      </c>
      <c r="I270" s="41">
        <f>LN(E270+1)/(1000000*$M$6)</f>
        <v>0</v>
      </c>
      <c r="J270" s="60" t="e">
        <f t="shared" si="5"/>
        <v>#DIV/0!</v>
      </c>
      <c r="K270" s="31"/>
    </row>
    <row r="271" spans="6:11" x14ac:dyDescent="0.15">
      <c r="F271" s="57">
        <f>LN(B271+1)/(1000000*$M$5)</f>
        <v>0</v>
      </c>
      <c r="G271" s="41">
        <f>LN(C271+1)/(1000000*$M$5)</f>
        <v>0</v>
      </c>
      <c r="H271" s="41">
        <f>LN(D271+1)/(1000000*$M$6)</f>
        <v>0</v>
      </c>
      <c r="I271" s="41">
        <f>LN(E271+1)/(1000000*$M$6)</f>
        <v>0</v>
      </c>
      <c r="J271" s="60" t="e">
        <f t="shared" si="5"/>
        <v>#DIV/0!</v>
      </c>
      <c r="K271" s="31"/>
    </row>
    <row r="272" spans="6:11" x14ac:dyDescent="0.15">
      <c r="F272" s="57">
        <f>LN(B272+1)/(1000000*$M$5)</f>
        <v>0</v>
      </c>
      <c r="G272" s="41">
        <f>LN(C272+1)/(1000000*$M$5)</f>
        <v>0</v>
      </c>
      <c r="H272" s="41">
        <f>LN(D272+1)/(1000000*$M$6)</f>
        <v>0</v>
      </c>
      <c r="I272" s="41">
        <f>LN(E272+1)/(1000000*$M$6)</f>
        <v>0</v>
      </c>
      <c r="J272" s="60" t="e">
        <f t="shared" si="5"/>
        <v>#DIV/0!</v>
      </c>
      <c r="K272" s="31"/>
    </row>
    <row r="273" spans="6:11" x14ac:dyDescent="0.15">
      <c r="F273" s="57">
        <f>LN(B273+1)/(1000000*$M$5)</f>
        <v>0</v>
      </c>
      <c r="G273" s="41">
        <f>LN(C273+1)/(1000000*$M$5)</f>
        <v>0</v>
      </c>
      <c r="H273" s="41">
        <f>LN(D273+1)/(1000000*$M$6)</f>
        <v>0</v>
      </c>
      <c r="I273" s="41">
        <f>LN(E273+1)/(1000000*$M$6)</f>
        <v>0</v>
      </c>
      <c r="J273" s="60" t="e">
        <f t="shared" si="5"/>
        <v>#DIV/0!</v>
      </c>
      <c r="K273" s="31"/>
    </row>
    <row r="274" spans="6:11" x14ac:dyDescent="0.15">
      <c r="F274" s="57">
        <f>LN(B274+1)/(1000000*$M$5)</f>
        <v>0</v>
      </c>
      <c r="G274" s="41">
        <f>LN(C274+1)/(1000000*$M$5)</f>
        <v>0</v>
      </c>
      <c r="H274" s="41">
        <f>LN(D274+1)/(1000000*$M$6)</f>
        <v>0</v>
      </c>
      <c r="I274" s="41">
        <f>LN(E274+1)/(1000000*$M$6)</f>
        <v>0</v>
      </c>
      <c r="J274" s="60" t="e">
        <f t="shared" si="5"/>
        <v>#DIV/0!</v>
      </c>
      <c r="K274" s="31"/>
    </row>
    <row r="275" spans="6:11" x14ac:dyDescent="0.15">
      <c r="F275" s="57">
        <f>LN(B275+1)/(1000000*$M$5)</f>
        <v>0</v>
      </c>
      <c r="G275" s="41">
        <f>LN(C275+1)/(1000000*$M$5)</f>
        <v>0</v>
      </c>
      <c r="H275" s="41">
        <f>LN(D275+1)/(1000000*$M$6)</f>
        <v>0</v>
      </c>
      <c r="I275" s="41">
        <f>LN(E275+1)/(1000000*$M$6)</f>
        <v>0</v>
      </c>
      <c r="J275" s="60" t="e">
        <f t="shared" si="5"/>
        <v>#DIV/0!</v>
      </c>
      <c r="K275" s="31"/>
    </row>
    <row r="276" spans="6:11" x14ac:dyDescent="0.15">
      <c r="F276" s="57">
        <f>LN(B276+1)/(1000000*$M$5)</f>
        <v>0</v>
      </c>
      <c r="G276" s="41">
        <f>LN(C276+1)/(1000000*$M$5)</f>
        <v>0</v>
      </c>
      <c r="H276" s="41">
        <f>LN(D276+1)/(1000000*$M$6)</f>
        <v>0</v>
      </c>
      <c r="I276" s="41">
        <f>LN(E276+1)/(1000000*$M$6)</f>
        <v>0</v>
      </c>
      <c r="J276" s="60" t="e">
        <f t="shared" si="5"/>
        <v>#DIV/0!</v>
      </c>
      <c r="K276" s="31"/>
    </row>
    <row r="277" spans="6:11" x14ac:dyDescent="0.15">
      <c r="F277" s="57">
        <f>LN(B277+1)/(1000000*$M$5)</f>
        <v>0</v>
      </c>
      <c r="G277" s="41">
        <f>LN(C277+1)/(1000000*$M$5)</f>
        <v>0</v>
      </c>
      <c r="H277" s="41">
        <f>LN(D277+1)/(1000000*$M$6)</f>
        <v>0</v>
      </c>
      <c r="I277" s="41">
        <f>LN(E277+1)/(1000000*$M$6)</f>
        <v>0</v>
      </c>
      <c r="J277" s="60" t="e">
        <f t="shared" si="5"/>
        <v>#DIV/0!</v>
      </c>
      <c r="K277" s="31"/>
    </row>
    <row r="278" spans="6:11" x14ac:dyDescent="0.15">
      <c r="F278" s="57">
        <f>LN(B278+1)/(1000000*$M$5)</f>
        <v>0</v>
      </c>
      <c r="G278" s="41">
        <f>LN(C278+1)/(1000000*$M$5)</f>
        <v>0</v>
      </c>
      <c r="H278" s="41">
        <f>LN(D278+1)/(1000000*$M$6)</f>
        <v>0</v>
      </c>
      <c r="I278" s="41">
        <f>LN(E278+1)/(1000000*$M$6)</f>
        <v>0</v>
      </c>
      <c r="J278" s="60" t="e">
        <f t="shared" si="5"/>
        <v>#DIV/0!</v>
      </c>
      <c r="K278" s="31"/>
    </row>
    <row r="279" spans="6:11" x14ac:dyDescent="0.15">
      <c r="F279" s="57">
        <f>LN(B279+1)/(1000000*$M$5)</f>
        <v>0</v>
      </c>
      <c r="G279" s="41">
        <f>LN(C279+1)/(1000000*$M$5)</f>
        <v>0</v>
      </c>
      <c r="H279" s="41">
        <f>LN(D279+1)/(1000000*$M$6)</f>
        <v>0</v>
      </c>
      <c r="I279" s="41">
        <f>LN(E279+1)/(1000000*$M$6)</f>
        <v>0</v>
      </c>
      <c r="J279" s="60" t="e">
        <f t="shared" si="5"/>
        <v>#DIV/0!</v>
      </c>
      <c r="K279" s="31"/>
    </row>
    <row r="280" spans="6:11" x14ac:dyDescent="0.15">
      <c r="F280" s="57">
        <f>LN(B280+1)/(1000000*$M$5)</f>
        <v>0</v>
      </c>
      <c r="G280" s="41">
        <f>LN(C280+1)/(1000000*$M$5)</f>
        <v>0</v>
      </c>
      <c r="H280" s="41">
        <f>LN(D280+1)/(1000000*$M$6)</f>
        <v>0</v>
      </c>
      <c r="I280" s="41">
        <f>LN(E280+1)/(1000000*$M$6)</f>
        <v>0</v>
      </c>
      <c r="J280" s="60" t="e">
        <f t="shared" si="5"/>
        <v>#DIV/0!</v>
      </c>
      <c r="K280" s="31"/>
    </row>
    <row r="281" spans="6:11" x14ac:dyDescent="0.15">
      <c r="F281" s="57">
        <f>LN(B281+1)/(1000000*$M$5)</f>
        <v>0</v>
      </c>
      <c r="G281" s="41">
        <f>LN(C281+1)/(1000000*$M$5)</f>
        <v>0</v>
      </c>
      <c r="H281" s="41">
        <f>LN(D281+1)/(1000000*$M$6)</f>
        <v>0</v>
      </c>
      <c r="I281" s="41">
        <f>LN(E281+1)/(1000000*$M$6)</f>
        <v>0</v>
      </c>
      <c r="J281" s="60" t="e">
        <f t="shared" si="5"/>
        <v>#DIV/0!</v>
      </c>
      <c r="K281" s="31"/>
    </row>
    <row r="282" spans="6:11" x14ac:dyDescent="0.15">
      <c r="F282" s="57">
        <f>LN(B282+1)/(1000000*$M$5)</f>
        <v>0</v>
      </c>
      <c r="G282" s="41">
        <f>LN(C282+1)/(1000000*$M$5)</f>
        <v>0</v>
      </c>
      <c r="H282" s="41">
        <f>LN(D282+1)/(1000000*$M$6)</f>
        <v>0</v>
      </c>
      <c r="I282" s="41">
        <f>LN(E282+1)/(1000000*$M$6)</f>
        <v>0</v>
      </c>
      <c r="J282" s="60" t="e">
        <f t="shared" si="5"/>
        <v>#DIV/0!</v>
      </c>
      <c r="K282" s="31"/>
    </row>
    <row r="283" spans="6:11" x14ac:dyDescent="0.15">
      <c r="F283" s="57">
        <f>LN(B283+1)/(1000000*$M$5)</f>
        <v>0</v>
      </c>
      <c r="G283" s="41">
        <f>LN(C283+1)/(1000000*$M$5)</f>
        <v>0</v>
      </c>
      <c r="H283" s="41">
        <f>LN(D283+1)/(1000000*$M$6)</f>
        <v>0</v>
      </c>
      <c r="I283" s="41">
        <f>LN(E283+1)/(1000000*$M$6)</f>
        <v>0</v>
      </c>
      <c r="J283" s="60" t="e">
        <f t="shared" si="5"/>
        <v>#DIV/0!</v>
      </c>
      <c r="K283" s="31"/>
    </row>
    <row r="284" spans="6:11" x14ac:dyDescent="0.15">
      <c r="F284" s="57">
        <f>LN(B284+1)/(1000000*$M$5)</f>
        <v>0</v>
      </c>
      <c r="G284" s="41">
        <f>LN(C284+1)/(1000000*$M$5)</f>
        <v>0</v>
      </c>
      <c r="H284" s="41">
        <f>LN(D284+1)/(1000000*$M$6)</f>
        <v>0</v>
      </c>
      <c r="I284" s="41">
        <f>LN(E284+1)/(1000000*$M$6)</f>
        <v>0</v>
      </c>
      <c r="J284" s="60" t="e">
        <f t="shared" si="5"/>
        <v>#DIV/0!</v>
      </c>
      <c r="K284" s="31"/>
    </row>
    <row r="285" spans="6:11" x14ac:dyDescent="0.15">
      <c r="F285" s="57">
        <f>LN(B285+1)/(1000000*$M$5)</f>
        <v>0</v>
      </c>
      <c r="G285" s="41">
        <f>LN(C285+1)/(1000000*$M$5)</f>
        <v>0</v>
      </c>
      <c r="H285" s="41">
        <f>LN(D285+1)/(1000000*$M$6)</f>
        <v>0</v>
      </c>
      <c r="I285" s="41">
        <f>LN(E285+1)/(1000000*$M$6)</f>
        <v>0</v>
      </c>
      <c r="J285" s="60" t="e">
        <f t="shared" si="5"/>
        <v>#DIV/0!</v>
      </c>
      <c r="K285" s="31"/>
    </row>
    <row r="286" spans="6:11" x14ac:dyDescent="0.15">
      <c r="F286" s="57">
        <f>LN(B286+1)/(1000000*$M$5)</f>
        <v>0</v>
      </c>
      <c r="G286" s="41">
        <f>LN(C286+1)/(1000000*$M$5)</f>
        <v>0</v>
      </c>
      <c r="H286" s="41">
        <f>LN(D286+1)/(1000000*$M$6)</f>
        <v>0</v>
      </c>
      <c r="I286" s="41">
        <f>LN(E286+1)/(1000000*$M$6)</f>
        <v>0</v>
      </c>
      <c r="J286" s="60" t="e">
        <f t="shared" si="5"/>
        <v>#DIV/0!</v>
      </c>
      <c r="K286" s="31"/>
    </row>
    <row r="287" spans="6:11" x14ac:dyDescent="0.15">
      <c r="F287" s="57">
        <f>LN(B287+1)/(1000000*$M$5)</f>
        <v>0</v>
      </c>
      <c r="G287" s="41">
        <f>LN(C287+1)/(1000000*$M$5)</f>
        <v>0</v>
      </c>
      <c r="H287" s="41">
        <f>LN(D287+1)/(1000000*$M$6)</f>
        <v>0</v>
      </c>
      <c r="I287" s="41">
        <f>LN(E287+1)/(1000000*$M$6)</f>
        <v>0</v>
      </c>
      <c r="J287" s="60" t="e">
        <f t="shared" si="5"/>
        <v>#DIV/0!</v>
      </c>
      <c r="K287" s="31"/>
    </row>
    <row r="288" spans="6:11" x14ac:dyDescent="0.15">
      <c r="F288" s="57">
        <f>LN(B288+1)/(1000000*$M$5)</f>
        <v>0</v>
      </c>
      <c r="G288" s="41">
        <f>LN(C288+1)/(1000000*$M$5)</f>
        <v>0</v>
      </c>
      <c r="H288" s="41">
        <f>LN(D288+1)/(1000000*$M$6)</f>
        <v>0</v>
      </c>
      <c r="I288" s="41">
        <f>LN(E288+1)/(1000000*$M$6)</f>
        <v>0</v>
      </c>
      <c r="J288" s="60" t="e">
        <f t="shared" si="5"/>
        <v>#DIV/0!</v>
      </c>
      <c r="K288" s="31"/>
    </row>
    <row r="289" spans="6:11" x14ac:dyDescent="0.15">
      <c r="F289" s="57">
        <f>LN(B289+1)/(1000000*$M$5)</f>
        <v>0</v>
      </c>
      <c r="G289" s="41">
        <f>LN(C289+1)/(1000000*$M$5)</f>
        <v>0</v>
      </c>
      <c r="H289" s="41">
        <f>LN(D289+1)/(1000000*$M$6)</f>
        <v>0</v>
      </c>
      <c r="I289" s="41">
        <f>LN(E289+1)/(1000000*$M$6)</f>
        <v>0</v>
      </c>
      <c r="J289" s="60" t="e">
        <f t="shared" si="5"/>
        <v>#DIV/0!</v>
      </c>
      <c r="K289" s="31"/>
    </row>
    <row r="290" spans="6:11" x14ac:dyDescent="0.15">
      <c r="F290" s="57">
        <f>LN(B290+1)/(1000000*$M$5)</f>
        <v>0</v>
      </c>
      <c r="G290" s="41">
        <f>LN(C290+1)/(1000000*$M$5)</f>
        <v>0</v>
      </c>
      <c r="H290" s="41">
        <f>LN(D290+1)/(1000000*$M$6)</f>
        <v>0</v>
      </c>
      <c r="I290" s="41">
        <f>LN(E290+1)/(1000000*$M$6)</f>
        <v>0</v>
      </c>
      <c r="J290" s="60" t="e">
        <f t="shared" si="5"/>
        <v>#DIV/0!</v>
      </c>
      <c r="K290" s="31"/>
    </row>
    <row r="291" spans="6:11" x14ac:dyDescent="0.15">
      <c r="F291" s="57">
        <f>LN(B291+1)/(1000000*$M$5)</f>
        <v>0</v>
      </c>
      <c r="G291" s="41">
        <f>LN(C291+1)/(1000000*$M$5)</f>
        <v>0</v>
      </c>
      <c r="H291" s="41">
        <f>LN(D291+1)/(1000000*$M$6)</f>
        <v>0</v>
      </c>
      <c r="I291" s="41">
        <f>LN(E291+1)/(1000000*$M$6)</f>
        <v>0</v>
      </c>
      <c r="J291" s="60" t="e">
        <f t="shared" si="5"/>
        <v>#DIV/0!</v>
      </c>
      <c r="K291" s="31"/>
    </row>
    <row r="292" spans="6:11" x14ac:dyDescent="0.15">
      <c r="F292" s="57">
        <f>LN(B292+1)/(1000000*$M$5)</f>
        <v>0</v>
      </c>
      <c r="G292" s="41">
        <f>LN(C292+1)/(1000000*$M$5)</f>
        <v>0</v>
      </c>
      <c r="H292" s="41">
        <f>LN(D292+1)/(1000000*$M$6)</f>
        <v>0</v>
      </c>
      <c r="I292" s="41">
        <f>LN(E292+1)/(1000000*$M$6)</f>
        <v>0</v>
      </c>
      <c r="J292" s="60" t="e">
        <f t="shared" si="5"/>
        <v>#DIV/0!</v>
      </c>
      <c r="K292" s="31"/>
    </row>
    <row r="293" spans="6:11" x14ac:dyDescent="0.15">
      <c r="F293" s="57">
        <f>LN(B293+1)/(1000000*$M$5)</f>
        <v>0</v>
      </c>
      <c r="G293" s="41">
        <f>LN(C293+1)/(1000000*$M$5)</f>
        <v>0</v>
      </c>
      <c r="H293" s="41">
        <f>LN(D293+1)/(1000000*$M$6)</f>
        <v>0</v>
      </c>
      <c r="I293" s="41">
        <f>LN(E293+1)/(1000000*$M$6)</f>
        <v>0</v>
      </c>
      <c r="J293" s="60" t="e">
        <f t="shared" si="5"/>
        <v>#DIV/0!</v>
      </c>
      <c r="K293" s="31"/>
    </row>
    <row r="294" spans="6:11" x14ac:dyDescent="0.15">
      <c r="F294" s="57">
        <f>LN(B294+1)/(1000000*$M$5)</f>
        <v>0</v>
      </c>
      <c r="G294" s="41">
        <f>LN(C294+1)/(1000000*$M$5)</f>
        <v>0</v>
      </c>
      <c r="H294" s="41">
        <f>LN(D294+1)/(1000000*$M$6)</f>
        <v>0</v>
      </c>
      <c r="I294" s="41">
        <f>LN(E294+1)/(1000000*$M$6)</f>
        <v>0</v>
      </c>
      <c r="J294" s="60" t="e">
        <f t="shared" si="5"/>
        <v>#DIV/0!</v>
      </c>
      <c r="K294" s="31"/>
    </row>
    <row r="295" spans="6:11" x14ac:dyDescent="0.15">
      <c r="F295" s="57">
        <f>LN(B295+1)/(1000000*$M$5)</f>
        <v>0</v>
      </c>
      <c r="G295" s="41">
        <f>LN(C295+1)/(1000000*$M$5)</f>
        <v>0</v>
      </c>
      <c r="H295" s="41">
        <f>LN(D295+1)/(1000000*$M$6)</f>
        <v>0</v>
      </c>
      <c r="I295" s="41">
        <f>LN(E295+1)/(1000000*$M$6)</f>
        <v>0</v>
      </c>
      <c r="J295" s="60" t="e">
        <f t="shared" si="5"/>
        <v>#DIV/0!</v>
      </c>
      <c r="K295" s="31"/>
    </row>
    <row r="296" spans="6:11" x14ac:dyDescent="0.15">
      <c r="F296" s="57">
        <f>LN(B296+1)/(1000000*$M$5)</f>
        <v>0</v>
      </c>
      <c r="G296" s="41">
        <f>LN(C296+1)/(1000000*$M$5)</f>
        <v>0</v>
      </c>
      <c r="H296" s="41">
        <f>LN(D296+1)/(1000000*$M$6)</f>
        <v>0</v>
      </c>
      <c r="I296" s="41">
        <f>LN(E296+1)/(1000000*$M$6)</f>
        <v>0</v>
      </c>
      <c r="J296" s="60" t="e">
        <f t="shared" si="5"/>
        <v>#DIV/0!</v>
      </c>
      <c r="K296" s="31"/>
    </row>
    <row r="297" spans="6:11" x14ac:dyDescent="0.15">
      <c r="F297" s="57">
        <f>LN(B297+1)/(1000000*$M$5)</f>
        <v>0</v>
      </c>
      <c r="G297" s="41">
        <f>LN(C297+1)/(1000000*$M$5)</f>
        <v>0</v>
      </c>
      <c r="H297" s="41">
        <f>LN(D297+1)/(1000000*$M$6)</f>
        <v>0</v>
      </c>
      <c r="I297" s="41">
        <f>LN(E297+1)/(1000000*$M$6)</f>
        <v>0</v>
      </c>
      <c r="J297" s="60" t="e">
        <f t="shared" si="5"/>
        <v>#DIV/0!</v>
      </c>
      <c r="K297" s="31"/>
    </row>
    <row r="298" spans="6:11" x14ac:dyDescent="0.15">
      <c r="F298" s="57">
        <f>LN(B298+1)/(1000000*$M$5)</f>
        <v>0</v>
      </c>
      <c r="G298" s="41">
        <f>LN(C298+1)/(1000000*$M$5)</f>
        <v>0</v>
      </c>
      <c r="H298" s="41">
        <f>LN(D298+1)/(1000000*$M$6)</f>
        <v>0</v>
      </c>
      <c r="I298" s="41">
        <f>LN(E298+1)/(1000000*$M$6)</f>
        <v>0</v>
      </c>
      <c r="J298" s="60" t="e">
        <f t="shared" si="5"/>
        <v>#DIV/0!</v>
      </c>
      <c r="K298" s="31"/>
    </row>
    <row r="299" spans="6:11" x14ac:dyDescent="0.15">
      <c r="F299" s="57">
        <f>LN(B299+1)/(1000000*$M$5)</f>
        <v>0</v>
      </c>
      <c r="G299" s="41">
        <f>LN(C299+1)/(1000000*$M$5)</f>
        <v>0</v>
      </c>
      <c r="H299" s="41">
        <f>LN(D299+1)/(1000000*$M$6)</f>
        <v>0</v>
      </c>
      <c r="I299" s="41">
        <f>LN(E299+1)/(1000000*$M$6)</f>
        <v>0</v>
      </c>
      <c r="J299" s="60" t="e">
        <f t="shared" si="5"/>
        <v>#DIV/0!</v>
      </c>
      <c r="K299" s="31"/>
    </row>
    <row r="300" spans="6:11" x14ac:dyDescent="0.15">
      <c r="F300" s="57">
        <f>LN(B300+1)/(1000000*$M$5)</f>
        <v>0</v>
      </c>
      <c r="G300" s="41">
        <f>LN(C300+1)/(1000000*$M$5)</f>
        <v>0</v>
      </c>
      <c r="H300" s="41">
        <f>LN(D300+1)/(1000000*$M$6)</f>
        <v>0</v>
      </c>
      <c r="I300" s="41">
        <f>LN(E300+1)/(1000000*$M$6)</f>
        <v>0</v>
      </c>
      <c r="J300" s="60" t="e">
        <f t="shared" si="5"/>
        <v>#DIV/0!</v>
      </c>
      <c r="K300" s="31"/>
    </row>
    <row r="301" spans="6:11" x14ac:dyDescent="0.15">
      <c r="F301" s="57">
        <f>LN(B301+1)/(1000000*$M$5)</f>
        <v>0</v>
      </c>
      <c r="G301" s="41">
        <f>LN(C301+1)/(1000000*$M$5)</f>
        <v>0</v>
      </c>
      <c r="H301" s="41">
        <f>LN(D301+1)/(1000000*$M$6)</f>
        <v>0</v>
      </c>
      <c r="I301" s="41">
        <f>LN(E301+1)/(1000000*$M$6)</f>
        <v>0</v>
      </c>
      <c r="J301" s="60" t="e">
        <f t="shared" si="5"/>
        <v>#DIV/0!</v>
      </c>
      <c r="K301" s="31"/>
    </row>
    <row r="302" spans="6:11" x14ac:dyDescent="0.15">
      <c r="F302" s="57">
        <f>LN(B302+1)/(1000000*$M$5)</f>
        <v>0</v>
      </c>
      <c r="G302" s="41">
        <f>LN(C302+1)/(1000000*$M$5)</f>
        <v>0</v>
      </c>
      <c r="H302" s="41">
        <f>LN(D302+1)/(1000000*$M$6)</f>
        <v>0</v>
      </c>
      <c r="I302" s="41">
        <f>LN(E302+1)/(1000000*$M$6)</f>
        <v>0</v>
      </c>
      <c r="J302" s="60" t="e">
        <f t="shared" si="5"/>
        <v>#DIV/0!</v>
      </c>
      <c r="K302" s="31"/>
    </row>
    <row r="303" spans="6:11" x14ac:dyDescent="0.15">
      <c r="F303" s="57">
        <f>LN(B303+1)/(1000000*$M$5)</f>
        <v>0</v>
      </c>
      <c r="G303" s="41">
        <f>LN(C303+1)/(1000000*$M$5)</f>
        <v>0</v>
      </c>
      <c r="H303" s="41">
        <f>LN(D303+1)/(1000000*$M$6)</f>
        <v>0</v>
      </c>
      <c r="I303" s="41">
        <f>LN(E303+1)/(1000000*$M$6)</f>
        <v>0</v>
      </c>
      <c r="J303" s="60" t="e">
        <f t="shared" si="5"/>
        <v>#DIV/0!</v>
      </c>
      <c r="K303" s="31"/>
    </row>
    <row r="304" spans="6:11" x14ac:dyDescent="0.15">
      <c r="F304" s="57">
        <f>LN(B304+1)/(1000000*$M$5)</f>
        <v>0</v>
      </c>
      <c r="G304" s="41">
        <f>LN(C304+1)/(1000000*$M$5)</f>
        <v>0</v>
      </c>
      <c r="H304" s="41">
        <f>LN(D304+1)/(1000000*$M$6)</f>
        <v>0</v>
      </c>
      <c r="I304" s="41">
        <f>LN(E304+1)/(1000000*$M$6)</f>
        <v>0</v>
      </c>
      <c r="J304" s="60" t="e">
        <f t="shared" si="5"/>
        <v>#DIV/0!</v>
      </c>
      <c r="K304" s="31"/>
    </row>
    <row r="305" spans="6:11" x14ac:dyDescent="0.15">
      <c r="F305" s="57">
        <f>LN(B305+1)/(1000000*$M$5)</f>
        <v>0</v>
      </c>
      <c r="G305" s="41">
        <f>LN(C305+1)/(1000000*$M$5)</f>
        <v>0</v>
      </c>
      <c r="H305" s="41">
        <f>LN(D305+1)/(1000000*$M$6)</f>
        <v>0</v>
      </c>
      <c r="I305" s="41">
        <f>LN(E305+1)/(1000000*$M$6)</f>
        <v>0</v>
      </c>
      <c r="J305" s="60" t="e">
        <f t="shared" si="5"/>
        <v>#DIV/0!</v>
      </c>
      <c r="K305" s="31"/>
    </row>
    <row r="306" spans="6:11" x14ac:dyDescent="0.15">
      <c r="F306" s="57">
        <f>LN(B306+1)/(1000000*$M$5)</f>
        <v>0</v>
      </c>
      <c r="G306" s="41">
        <f>LN(C306+1)/(1000000*$M$5)</f>
        <v>0</v>
      </c>
      <c r="H306" s="41">
        <f>LN(D306+1)/(1000000*$M$6)</f>
        <v>0</v>
      </c>
      <c r="I306" s="41">
        <f>LN(E306+1)/(1000000*$M$6)</f>
        <v>0</v>
      </c>
      <c r="J306" s="60" t="e">
        <f t="shared" si="5"/>
        <v>#DIV/0!</v>
      </c>
      <c r="K306" s="31"/>
    </row>
    <row r="307" spans="6:11" x14ac:dyDescent="0.15">
      <c r="F307" s="57">
        <f>LN(B307+1)/(1000000*$M$5)</f>
        <v>0</v>
      </c>
      <c r="G307" s="41">
        <f>LN(C307+1)/(1000000*$M$5)</f>
        <v>0</v>
      </c>
      <c r="H307" s="41">
        <f>LN(D307+1)/(1000000*$M$6)</f>
        <v>0</v>
      </c>
      <c r="I307" s="41">
        <f>LN(E307+1)/(1000000*$M$6)</f>
        <v>0</v>
      </c>
      <c r="J307" s="60" t="e">
        <f t="shared" si="5"/>
        <v>#DIV/0!</v>
      </c>
      <c r="K307" s="31"/>
    </row>
    <row r="308" spans="6:11" x14ac:dyDescent="0.15">
      <c r="F308" s="57">
        <f>LN(B308+1)/(1000000*$M$5)</f>
        <v>0</v>
      </c>
      <c r="G308" s="41">
        <f>LN(C308+1)/(1000000*$M$5)</f>
        <v>0</v>
      </c>
      <c r="H308" s="41">
        <f>LN(D308+1)/(1000000*$M$6)</f>
        <v>0</v>
      </c>
      <c r="I308" s="41">
        <f>LN(E308+1)/(1000000*$M$6)</f>
        <v>0</v>
      </c>
      <c r="J308" s="60" t="e">
        <f t="shared" si="5"/>
        <v>#DIV/0!</v>
      </c>
      <c r="K308" s="31"/>
    </row>
    <row r="309" spans="6:11" x14ac:dyDescent="0.15">
      <c r="F309" s="57">
        <f>LN(B309+1)/(1000000*$M$5)</f>
        <v>0</v>
      </c>
      <c r="G309" s="41">
        <f>LN(C309+1)/(1000000*$M$5)</f>
        <v>0</v>
      </c>
      <c r="H309" s="41">
        <f>LN(D309+1)/(1000000*$M$6)</f>
        <v>0</v>
      </c>
      <c r="I309" s="41">
        <f>LN(E309+1)/(1000000*$M$6)</f>
        <v>0</v>
      </c>
      <c r="J309" s="60" t="e">
        <f t="shared" si="5"/>
        <v>#DIV/0!</v>
      </c>
      <c r="K309" s="31"/>
    </row>
    <row r="310" spans="6:11" x14ac:dyDescent="0.15">
      <c r="F310" s="57">
        <f>LN(B310+1)/(1000000*$M$5)</f>
        <v>0</v>
      </c>
      <c r="G310" s="41">
        <f>LN(C310+1)/(1000000*$M$5)</f>
        <v>0</v>
      </c>
      <c r="H310" s="41">
        <f>LN(D310+1)/(1000000*$M$6)</f>
        <v>0</v>
      </c>
      <c r="I310" s="41">
        <f>LN(E310+1)/(1000000*$M$6)</f>
        <v>0</v>
      </c>
      <c r="J310" s="60" t="e">
        <f t="shared" si="5"/>
        <v>#DIV/0!</v>
      </c>
      <c r="K310" s="31"/>
    </row>
    <row r="311" spans="6:11" x14ac:dyDescent="0.15">
      <c r="F311" s="57">
        <f>LN(B311+1)/(1000000*$M$5)</f>
        <v>0</v>
      </c>
      <c r="G311" s="41">
        <f>LN(C311+1)/(1000000*$M$5)</f>
        <v>0</v>
      </c>
      <c r="H311" s="41">
        <f>LN(D311+1)/(1000000*$M$6)</f>
        <v>0</v>
      </c>
      <c r="I311" s="41">
        <f>LN(E311+1)/(1000000*$M$6)</f>
        <v>0</v>
      </c>
      <c r="J311" s="60" t="e">
        <f t="shared" si="5"/>
        <v>#DIV/0!</v>
      </c>
      <c r="K311" s="31"/>
    </row>
    <row r="312" spans="6:11" x14ac:dyDescent="0.15">
      <c r="F312" s="57">
        <f>LN(B312+1)/(1000000*$M$5)</f>
        <v>0</v>
      </c>
      <c r="G312" s="41">
        <f>LN(C312+1)/(1000000*$M$5)</f>
        <v>0</v>
      </c>
      <c r="H312" s="41">
        <f>LN(D312+1)/(1000000*$M$6)</f>
        <v>0</v>
      </c>
      <c r="I312" s="41">
        <f>LN(E312+1)/(1000000*$M$6)</f>
        <v>0</v>
      </c>
      <c r="J312" s="60" t="e">
        <f t="shared" si="5"/>
        <v>#DIV/0!</v>
      </c>
      <c r="K312" s="31"/>
    </row>
    <row r="313" spans="6:11" x14ac:dyDescent="0.15">
      <c r="F313" s="57">
        <f>LN(B313+1)/(1000000*$M$5)</f>
        <v>0</v>
      </c>
      <c r="G313" s="41">
        <f>LN(C313+1)/(1000000*$M$5)</f>
        <v>0</v>
      </c>
      <c r="H313" s="41">
        <f>LN(D313+1)/(1000000*$M$6)</f>
        <v>0</v>
      </c>
      <c r="I313" s="41">
        <f>LN(E313+1)/(1000000*$M$6)</f>
        <v>0</v>
      </c>
      <c r="J313" s="60" t="e">
        <f t="shared" si="5"/>
        <v>#DIV/0!</v>
      </c>
      <c r="K313" s="31"/>
    </row>
    <row r="314" spans="6:11" x14ac:dyDescent="0.15">
      <c r="F314" s="57">
        <f>LN(B314+1)/(1000000*$M$5)</f>
        <v>0</v>
      </c>
      <c r="G314" s="41">
        <f>LN(C314+1)/(1000000*$M$5)</f>
        <v>0</v>
      </c>
      <c r="H314" s="41">
        <f>LN(D314+1)/(1000000*$M$6)</f>
        <v>0</v>
      </c>
      <c r="I314" s="41">
        <f>LN(E314+1)/(1000000*$M$6)</f>
        <v>0</v>
      </c>
      <c r="J314" s="60" t="e">
        <f t="shared" si="5"/>
        <v>#DIV/0!</v>
      </c>
      <c r="K314" s="31"/>
    </row>
    <row r="315" spans="6:11" x14ac:dyDescent="0.15">
      <c r="F315" s="57">
        <f>LN(B315+1)/(1000000*$M$5)</f>
        <v>0</v>
      </c>
      <c r="G315" s="41">
        <f>LN(C315+1)/(1000000*$M$5)</f>
        <v>0</v>
      </c>
      <c r="H315" s="41">
        <f>LN(D315+1)/(1000000*$M$6)</f>
        <v>0</v>
      </c>
      <c r="I315" s="41">
        <f>LN(E315+1)/(1000000*$M$6)</f>
        <v>0</v>
      </c>
      <c r="J315" s="60" t="e">
        <f t="shared" si="5"/>
        <v>#DIV/0!</v>
      </c>
      <c r="K315" s="31"/>
    </row>
    <row r="316" spans="6:11" x14ac:dyDescent="0.15">
      <c r="F316" s="57">
        <f>LN(B316+1)/(1000000*$M$5)</f>
        <v>0</v>
      </c>
      <c r="G316" s="41">
        <f>LN(C316+1)/(1000000*$M$5)</f>
        <v>0</v>
      </c>
      <c r="H316" s="41">
        <f>LN(D316+1)/(1000000*$M$6)</f>
        <v>0</v>
      </c>
      <c r="I316" s="41">
        <f>LN(E316+1)/(1000000*$M$6)</f>
        <v>0</v>
      </c>
      <c r="J316" s="60" t="e">
        <f t="shared" si="5"/>
        <v>#DIV/0!</v>
      </c>
      <c r="K316" s="31"/>
    </row>
    <row r="317" spans="6:11" x14ac:dyDescent="0.15">
      <c r="F317" s="57">
        <f>LN(B317+1)/(1000000*$M$5)</f>
        <v>0</v>
      </c>
      <c r="G317" s="41">
        <f>LN(C317+1)/(1000000*$M$5)</f>
        <v>0</v>
      </c>
      <c r="H317" s="41">
        <f>LN(D317+1)/(1000000*$M$6)</f>
        <v>0</v>
      </c>
      <c r="I317" s="41">
        <f>LN(E317+1)/(1000000*$M$6)</f>
        <v>0</v>
      </c>
      <c r="J317" s="60" t="e">
        <f t="shared" si="5"/>
        <v>#DIV/0!</v>
      </c>
      <c r="K317" s="31"/>
    </row>
    <row r="318" spans="6:11" x14ac:dyDescent="0.15">
      <c r="F318" s="57">
        <f>LN(B318+1)/(1000000*$M$5)</f>
        <v>0</v>
      </c>
      <c r="G318" s="41">
        <f>LN(C318+1)/(1000000*$M$5)</f>
        <v>0</v>
      </c>
      <c r="H318" s="41">
        <f>LN(D318+1)/(1000000*$M$6)</f>
        <v>0</v>
      </c>
      <c r="I318" s="41">
        <f>LN(E318+1)/(1000000*$M$6)</f>
        <v>0</v>
      </c>
      <c r="J318" s="60" t="e">
        <f t="shared" si="5"/>
        <v>#DIV/0!</v>
      </c>
      <c r="K318" s="31"/>
    </row>
    <row r="319" spans="6:11" x14ac:dyDescent="0.15">
      <c r="F319" s="57">
        <f>LN(B319+1)/(1000000*$M$5)</f>
        <v>0</v>
      </c>
      <c r="G319" s="41">
        <f>LN(C319+1)/(1000000*$M$5)</f>
        <v>0</v>
      </c>
      <c r="H319" s="41">
        <f>LN(D319+1)/(1000000*$M$6)</f>
        <v>0</v>
      </c>
      <c r="I319" s="41">
        <f>LN(E319+1)/(1000000*$M$6)</f>
        <v>0</v>
      </c>
      <c r="J319" s="60" t="e">
        <f t="shared" si="5"/>
        <v>#DIV/0!</v>
      </c>
      <c r="K319" s="31"/>
    </row>
    <row r="320" spans="6:11" x14ac:dyDescent="0.15">
      <c r="F320" s="57">
        <f>LN(B320+1)/(1000000*$M$5)</f>
        <v>0</v>
      </c>
      <c r="G320" s="41">
        <f>LN(C320+1)/(1000000*$M$5)</f>
        <v>0</v>
      </c>
      <c r="H320" s="41">
        <f>LN(D320+1)/(1000000*$M$6)</f>
        <v>0</v>
      </c>
      <c r="I320" s="41">
        <f>LN(E320+1)/(1000000*$M$6)</f>
        <v>0</v>
      </c>
      <c r="J320" s="60" t="e">
        <f t="shared" si="5"/>
        <v>#DIV/0!</v>
      </c>
      <c r="K320" s="31"/>
    </row>
    <row r="321" spans="6:11" x14ac:dyDescent="0.15">
      <c r="F321" s="57">
        <f>LN(B321+1)/(1000000*$M$5)</f>
        <v>0</v>
      </c>
      <c r="G321" s="41">
        <f>LN(C321+1)/(1000000*$M$5)</f>
        <v>0</v>
      </c>
      <c r="H321" s="41">
        <f>LN(D321+1)/(1000000*$M$6)</f>
        <v>0</v>
      </c>
      <c r="I321" s="41">
        <f>LN(E321+1)/(1000000*$M$6)</f>
        <v>0</v>
      </c>
      <c r="J321" s="60" t="e">
        <f t="shared" si="5"/>
        <v>#DIV/0!</v>
      </c>
      <c r="K321" s="31"/>
    </row>
    <row r="322" spans="6:11" x14ac:dyDescent="0.15">
      <c r="F322" s="57">
        <f>LN(B322+1)/(1000000*$M$5)</f>
        <v>0</v>
      </c>
      <c r="G322" s="41">
        <f>LN(C322+1)/(1000000*$M$5)</f>
        <v>0</v>
      </c>
      <c r="H322" s="41">
        <f>LN(D322+1)/(1000000*$M$6)</f>
        <v>0</v>
      </c>
      <c r="I322" s="41">
        <f>LN(E322+1)/(1000000*$M$6)</f>
        <v>0</v>
      </c>
      <c r="J322" s="60" t="e">
        <f t="shared" si="5"/>
        <v>#DIV/0!</v>
      </c>
      <c r="K322" s="31"/>
    </row>
    <row r="323" spans="6:11" x14ac:dyDescent="0.15">
      <c r="F323" s="57">
        <f>LN(B323+1)/(1000000*$M$5)</f>
        <v>0</v>
      </c>
      <c r="G323" s="41">
        <f>LN(C323+1)/(1000000*$M$5)</f>
        <v>0</v>
      </c>
      <c r="H323" s="41">
        <f>LN(D323+1)/(1000000*$M$6)</f>
        <v>0</v>
      </c>
      <c r="I323" s="41">
        <f>LN(E323+1)/(1000000*$M$6)</f>
        <v>0</v>
      </c>
      <c r="J323" s="60" t="e">
        <f t="shared" si="5"/>
        <v>#DIV/0!</v>
      </c>
      <c r="K323" s="31"/>
    </row>
    <row r="324" spans="6:11" x14ac:dyDescent="0.15">
      <c r="F324" s="57">
        <f>LN(B324+1)/(1000000*$M$5)</f>
        <v>0</v>
      </c>
      <c r="G324" s="41">
        <f>LN(C324+1)/(1000000*$M$5)</f>
        <v>0</v>
      </c>
      <c r="H324" s="41">
        <f>LN(D324+1)/(1000000*$M$6)</f>
        <v>0</v>
      </c>
      <c r="I324" s="41">
        <f>LN(E324+1)/(1000000*$M$6)</f>
        <v>0</v>
      </c>
      <c r="J324" s="60" t="e">
        <f t="shared" si="5"/>
        <v>#DIV/0!</v>
      </c>
      <c r="K324" s="31"/>
    </row>
    <row r="325" spans="6:11" x14ac:dyDescent="0.15">
      <c r="F325" s="57">
        <f>LN(B325+1)/(1000000*$M$5)</f>
        <v>0</v>
      </c>
      <c r="G325" s="41">
        <f>LN(C325+1)/(1000000*$M$5)</f>
        <v>0</v>
      </c>
      <c r="H325" s="41">
        <f>LN(D325+1)/(1000000*$M$6)</f>
        <v>0</v>
      </c>
      <c r="I325" s="41">
        <f>LN(E325+1)/(1000000*$M$6)</f>
        <v>0</v>
      </c>
      <c r="J325" s="60" t="e">
        <f t="shared" si="5"/>
        <v>#DIV/0!</v>
      </c>
      <c r="K325" s="31"/>
    </row>
    <row r="326" spans="6:11" x14ac:dyDescent="0.15">
      <c r="F326" s="57">
        <f>LN(B326+1)/(1000000*$M$5)</f>
        <v>0</v>
      </c>
      <c r="G326" s="41">
        <f>LN(C326+1)/(1000000*$M$5)</f>
        <v>0</v>
      </c>
      <c r="H326" s="41">
        <f>LN(D326+1)/(1000000*$M$6)</f>
        <v>0</v>
      </c>
      <c r="I326" s="41">
        <f>LN(E326+1)/(1000000*$M$6)</f>
        <v>0</v>
      </c>
      <c r="J326" s="60" t="e">
        <f t="shared" ref="J326:J345" si="6">100*(1-F326/H326)</f>
        <v>#DIV/0!</v>
      </c>
      <c r="K326" s="31"/>
    </row>
    <row r="327" spans="6:11" x14ac:dyDescent="0.15">
      <c r="F327" s="57">
        <f>LN(B327+1)/(1000000*$M$5)</f>
        <v>0</v>
      </c>
      <c r="G327" s="41">
        <f>LN(C327+1)/(1000000*$M$5)</f>
        <v>0</v>
      </c>
      <c r="H327" s="41">
        <f>LN(D327+1)/(1000000*$M$6)</f>
        <v>0</v>
      </c>
      <c r="I327" s="41">
        <f>LN(E327+1)/(1000000*$M$6)</f>
        <v>0</v>
      </c>
      <c r="J327" s="60" t="e">
        <f t="shared" si="6"/>
        <v>#DIV/0!</v>
      </c>
      <c r="K327" s="31"/>
    </row>
    <row r="328" spans="6:11" x14ac:dyDescent="0.15">
      <c r="F328" s="57">
        <f>LN(B328+1)/(1000000*$M$5)</f>
        <v>0</v>
      </c>
      <c r="G328" s="41">
        <f>LN(C328+1)/(1000000*$M$5)</f>
        <v>0</v>
      </c>
      <c r="H328" s="41">
        <f>LN(D328+1)/(1000000*$M$6)</f>
        <v>0</v>
      </c>
      <c r="I328" s="41">
        <f>LN(E328+1)/(1000000*$M$6)</f>
        <v>0</v>
      </c>
      <c r="J328" s="60" t="e">
        <f t="shared" si="6"/>
        <v>#DIV/0!</v>
      </c>
      <c r="K328" s="31"/>
    </row>
    <row r="329" spans="6:11" x14ac:dyDescent="0.15">
      <c r="F329" s="57">
        <f>LN(B329+1)/(1000000*$M$5)</f>
        <v>0</v>
      </c>
      <c r="G329" s="41">
        <f>LN(C329+1)/(1000000*$M$5)</f>
        <v>0</v>
      </c>
      <c r="H329" s="41">
        <f>LN(D329+1)/(1000000*$M$6)</f>
        <v>0</v>
      </c>
      <c r="I329" s="41">
        <f>LN(E329+1)/(1000000*$M$6)</f>
        <v>0</v>
      </c>
      <c r="J329" s="60" t="e">
        <f t="shared" si="6"/>
        <v>#DIV/0!</v>
      </c>
      <c r="K329" s="31"/>
    </row>
    <row r="330" spans="6:11" x14ac:dyDescent="0.15">
      <c r="F330" s="57">
        <f>LN(B330+1)/(1000000*$M$5)</f>
        <v>0</v>
      </c>
      <c r="G330" s="41">
        <f>LN(C330+1)/(1000000*$M$5)</f>
        <v>0</v>
      </c>
      <c r="H330" s="41">
        <f>LN(D330+1)/(1000000*$M$6)</f>
        <v>0</v>
      </c>
      <c r="I330" s="41">
        <f>LN(E330+1)/(1000000*$M$6)</f>
        <v>0</v>
      </c>
      <c r="J330" s="60" t="e">
        <f t="shared" si="6"/>
        <v>#DIV/0!</v>
      </c>
      <c r="K330" s="31"/>
    </row>
    <row r="331" spans="6:11" x14ac:dyDescent="0.15">
      <c r="F331" s="57">
        <f>LN(B331+1)/(1000000*$M$5)</f>
        <v>0</v>
      </c>
      <c r="G331" s="41">
        <f>LN(C331+1)/(1000000*$M$5)</f>
        <v>0</v>
      </c>
      <c r="H331" s="41">
        <f>LN(D331+1)/(1000000*$M$6)</f>
        <v>0</v>
      </c>
      <c r="I331" s="41">
        <f>LN(E331+1)/(1000000*$M$6)</f>
        <v>0</v>
      </c>
      <c r="J331" s="60" t="e">
        <f t="shared" si="6"/>
        <v>#DIV/0!</v>
      </c>
      <c r="K331" s="31"/>
    </row>
    <row r="332" spans="6:11" x14ac:dyDescent="0.15">
      <c r="F332" s="57">
        <f>LN(B332+1)/(1000000*$M$5)</f>
        <v>0</v>
      </c>
      <c r="G332" s="41">
        <f>LN(C332+1)/(1000000*$M$5)</f>
        <v>0</v>
      </c>
      <c r="H332" s="41">
        <f>LN(D332+1)/(1000000*$M$6)</f>
        <v>0</v>
      </c>
      <c r="I332" s="41">
        <f>LN(E332+1)/(1000000*$M$6)</f>
        <v>0</v>
      </c>
      <c r="J332" s="60" t="e">
        <f t="shared" si="6"/>
        <v>#DIV/0!</v>
      </c>
      <c r="K332" s="31"/>
    </row>
    <row r="333" spans="6:11" x14ac:dyDescent="0.15">
      <c r="F333" s="57">
        <f>LN(B333+1)/(1000000*$M$5)</f>
        <v>0</v>
      </c>
      <c r="G333" s="41">
        <f>LN(C333+1)/(1000000*$M$5)</f>
        <v>0</v>
      </c>
      <c r="H333" s="41">
        <f>LN(D333+1)/(1000000*$M$6)</f>
        <v>0</v>
      </c>
      <c r="I333" s="41">
        <f>LN(E333+1)/(1000000*$M$6)</f>
        <v>0</v>
      </c>
      <c r="J333" s="60" t="e">
        <f t="shared" si="6"/>
        <v>#DIV/0!</v>
      </c>
      <c r="K333" s="31"/>
    </row>
    <row r="334" spans="6:11" x14ac:dyDescent="0.15">
      <c r="F334" s="57">
        <f>LN(B334+1)/(1000000*$M$5)</f>
        <v>0</v>
      </c>
      <c r="G334" s="41">
        <f>LN(C334+1)/(1000000*$M$5)</f>
        <v>0</v>
      </c>
      <c r="H334" s="41">
        <f>LN(D334+1)/(1000000*$M$6)</f>
        <v>0</v>
      </c>
      <c r="I334" s="41">
        <f>LN(E334+1)/(1000000*$M$6)</f>
        <v>0</v>
      </c>
      <c r="J334" s="60" t="e">
        <f t="shared" si="6"/>
        <v>#DIV/0!</v>
      </c>
      <c r="K334" s="31"/>
    </row>
    <row r="335" spans="6:11" x14ac:dyDescent="0.15">
      <c r="F335" s="57">
        <f>LN(B335+1)/(1000000*$M$5)</f>
        <v>0</v>
      </c>
      <c r="G335" s="41">
        <f>LN(C335+1)/(1000000*$M$5)</f>
        <v>0</v>
      </c>
      <c r="H335" s="41">
        <f>LN(D335+1)/(1000000*$M$6)</f>
        <v>0</v>
      </c>
      <c r="I335" s="41">
        <f>LN(E335+1)/(1000000*$M$6)</f>
        <v>0</v>
      </c>
      <c r="J335" s="60" t="e">
        <f t="shared" si="6"/>
        <v>#DIV/0!</v>
      </c>
      <c r="K335" s="31"/>
    </row>
    <row r="336" spans="6:11" x14ac:dyDescent="0.15">
      <c r="F336" s="57">
        <f>LN(B336+1)/(1000000*$M$5)</f>
        <v>0</v>
      </c>
      <c r="G336" s="41">
        <f>LN(C336+1)/(1000000*$M$5)</f>
        <v>0</v>
      </c>
      <c r="H336" s="41">
        <f>LN(D336+1)/(1000000*$M$6)</f>
        <v>0</v>
      </c>
      <c r="I336" s="41">
        <f>LN(E336+1)/(1000000*$M$6)</f>
        <v>0</v>
      </c>
      <c r="J336" s="60" t="e">
        <f t="shared" si="6"/>
        <v>#DIV/0!</v>
      </c>
      <c r="K336" s="31"/>
    </row>
    <row r="337" spans="6:11" x14ac:dyDescent="0.15">
      <c r="F337" s="57">
        <f>LN(B337+1)/(1000000*$M$5)</f>
        <v>0</v>
      </c>
      <c r="G337" s="41">
        <f>LN(C337+1)/(1000000*$M$5)</f>
        <v>0</v>
      </c>
      <c r="H337" s="41">
        <f>LN(D337+1)/(1000000*$M$6)</f>
        <v>0</v>
      </c>
      <c r="I337" s="41">
        <f>LN(E337+1)/(1000000*$M$6)</f>
        <v>0</v>
      </c>
      <c r="J337" s="60" t="e">
        <f t="shared" si="6"/>
        <v>#DIV/0!</v>
      </c>
      <c r="K337" s="31"/>
    </row>
    <row r="338" spans="6:11" x14ac:dyDescent="0.15">
      <c r="F338" s="57">
        <f>LN(B338+1)/(1000000*$M$5)</f>
        <v>0</v>
      </c>
      <c r="G338" s="41">
        <f>LN(C338+1)/(1000000*$M$5)</f>
        <v>0</v>
      </c>
      <c r="H338" s="41">
        <f>LN(D338+1)/(1000000*$M$6)</f>
        <v>0</v>
      </c>
      <c r="I338" s="41">
        <f>LN(E338+1)/(1000000*$M$6)</f>
        <v>0</v>
      </c>
      <c r="J338" s="60" t="e">
        <f t="shared" si="6"/>
        <v>#DIV/0!</v>
      </c>
      <c r="K338" s="31"/>
    </row>
    <row r="339" spans="6:11" x14ac:dyDescent="0.15">
      <c r="F339" s="57">
        <f>LN(B339+1)/(1000000*$M$5)</f>
        <v>0</v>
      </c>
      <c r="G339" s="41">
        <f>LN(C339+1)/(1000000*$M$5)</f>
        <v>0</v>
      </c>
      <c r="H339" s="41">
        <f>LN(D339+1)/(1000000*$M$6)</f>
        <v>0</v>
      </c>
      <c r="I339" s="41">
        <f>LN(E339+1)/(1000000*$M$6)</f>
        <v>0</v>
      </c>
      <c r="J339" s="60" t="e">
        <f t="shared" si="6"/>
        <v>#DIV/0!</v>
      </c>
      <c r="K339" s="31"/>
    </row>
    <row r="340" spans="6:11" x14ac:dyDescent="0.15">
      <c r="F340" s="57">
        <f>LN(B340+1)/(1000000*$M$5)</f>
        <v>0</v>
      </c>
      <c r="G340" s="41">
        <f>LN(C340+1)/(1000000*$M$5)</f>
        <v>0</v>
      </c>
      <c r="H340" s="41">
        <f>LN(D340+1)/(1000000*$M$6)</f>
        <v>0</v>
      </c>
      <c r="I340" s="41">
        <f>LN(E340+1)/(1000000*$M$6)</f>
        <v>0</v>
      </c>
      <c r="J340" s="60" t="e">
        <f t="shared" si="6"/>
        <v>#DIV/0!</v>
      </c>
      <c r="K340" s="31"/>
    </row>
    <row r="341" spans="6:11" x14ac:dyDescent="0.15">
      <c r="F341" s="57">
        <f>LN(B341+1)/(1000000*$M$5)</f>
        <v>0</v>
      </c>
      <c r="G341" s="41">
        <f>LN(C341+1)/(1000000*$M$5)</f>
        <v>0</v>
      </c>
      <c r="H341" s="41">
        <f>LN(D341+1)/(1000000*$M$6)</f>
        <v>0</v>
      </c>
      <c r="I341" s="41">
        <f>LN(E341+1)/(1000000*$M$6)</f>
        <v>0</v>
      </c>
      <c r="J341" s="60" t="e">
        <f t="shared" si="6"/>
        <v>#DIV/0!</v>
      </c>
      <c r="K341" s="31"/>
    </row>
    <row r="342" spans="6:11" x14ac:dyDescent="0.15">
      <c r="F342" s="57">
        <f>LN(B342+1)/(1000000*$M$5)</f>
        <v>0</v>
      </c>
      <c r="G342" s="41">
        <f>LN(C342+1)/(1000000*$M$5)</f>
        <v>0</v>
      </c>
      <c r="H342" s="41">
        <f>LN(D342+1)/(1000000*$M$6)</f>
        <v>0</v>
      </c>
      <c r="I342" s="41">
        <f>LN(E342+1)/(1000000*$M$6)</f>
        <v>0</v>
      </c>
      <c r="J342" s="60" t="e">
        <f t="shared" si="6"/>
        <v>#DIV/0!</v>
      </c>
      <c r="K342" s="31"/>
    </row>
    <row r="343" spans="6:11" x14ac:dyDescent="0.15">
      <c r="F343" s="57">
        <f>LN(B343+1)/(1000000*$M$5)</f>
        <v>0</v>
      </c>
      <c r="G343" s="41">
        <f>LN(C343+1)/(1000000*$M$5)</f>
        <v>0</v>
      </c>
      <c r="H343" s="41">
        <f>LN(D343+1)/(1000000*$M$6)</f>
        <v>0</v>
      </c>
      <c r="I343" s="41">
        <f>LN(E343+1)/(1000000*$M$6)</f>
        <v>0</v>
      </c>
      <c r="J343" s="60" t="e">
        <f t="shared" si="6"/>
        <v>#DIV/0!</v>
      </c>
      <c r="K343" s="31"/>
    </row>
    <row r="344" spans="6:11" x14ac:dyDescent="0.15">
      <c r="F344" s="57">
        <f>LN(B344+1)/(1000000*$M$5)</f>
        <v>0</v>
      </c>
      <c r="G344" s="41">
        <f>LN(C344+1)/(1000000*$M$5)</f>
        <v>0</v>
      </c>
      <c r="H344" s="41">
        <f>LN(D344+1)/(1000000*$M$6)</f>
        <v>0</v>
      </c>
      <c r="I344" s="41">
        <f>LN(E344+1)/(1000000*$M$6)</f>
        <v>0</v>
      </c>
      <c r="J344" s="60" t="e">
        <f t="shared" si="6"/>
        <v>#DIV/0!</v>
      </c>
      <c r="K344" s="31"/>
    </row>
    <row r="345" spans="6:11" x14ac:dyDescent="0.15">
      <c r="F345" s="57">
        <f>LN(B345+1)/(1000000*$M$5)</f>
        <v>0</v>
      </c>
      <c r="G345" s="41">
        <f>LN(C345+1)/(1000000*$M$5)</f>
        <v>0</v>
      </c>
      <c r="H345" s="41">
        <f>LN(D345+1)/(1000000*$M$6)</f>
        <v>0</v>
      </c>
      <c r="I345" s="41">
        <f>LN(E345+1)/(1000000*$M$6)</f>
        <v>0</v>
      </c>
      <c r="J345" s="60" t="e">
        <f t="shared" si="6"/>
        <v>#DIV/0!</v>
      </c>
      <c r="K345" s="31"/>
    </row>
  </sheetData>
  <mergeCells count="11">
    <mergeCell ref="A2:E2"/>
    <mergeCell ref="L2:T2"/>
    <mergeCell ref="F1:J1"/>
    <mergeCell ref="F2:J2"/>
    <mergeCell ref="F3:J3"/>
    <mergeCell ref="N4:P4"/>
    <mergeCell ref="R4:T4"/>
    <mergeCell ref="L1:T1"/>
    <mergeCell ref="A1:E1"/>
    <mergeCell ref="A3:E3"/>
    <mergeCell ref="L3:T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Concordia Diagram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Alexander</dc:creator>
  <cp:lastModifiedBy>Ellen Alexander</cp:lastModifiedBy>
  <dcterms:created xsi:type="dcterms:W3CDTF">2021-01-14T19:57:33Z</dcterms:created>
  <dcterms:modified xsi:type="dcterms:W3CDTF">2021-01-14T20:53:18Z</dcterms:modified>
</cp:coreProperties>
</file>