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25980" yWindow="-340" windowWidth="27400" windowHeight="15800" tabRatio="655"/>
  </bookViews>
  <sheets>
    <sheet name="Forms of Octaviano" sheetId="1" r:id="rId1"/>
    <sheet name="Quimimiteopan" sheetId="4" r:id="rId2"/>
    <sheet name="Site Forms-Mtns" sheetId="5" r:id="rId3"/>
    <sheet name="Site Forms-Tlapa_Extra" sheetId="3" r:id="rId4"/>
    <sheet name="Site Forms-Huamux_Extra" sheetId="2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31" i="1" l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2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46" i="1"/>
  <c r="AC47" i="1"/>
  <c r="AC48" i="1"/>
  <c r="AC49" i="1"/>
  <c r="AC50" i="1"/>
  <c r="AC51" i="1"/>
  <c r="AC52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XDR2" i="1"/>
</calcChain>
</file>

<file path=xl/sharedStrings.xml><?xml version="1.0" encoding="utf-8"?>
<sst xmlns="http://schemas.openxmlformats.org/spreadsheetml/2006/main" count="603" uniqueCount="344">
  <si>
    <t>Site of Survey</t>
  </si>
  <si>
    <t>Ware 3: Botellon</t>
  </si>
  <si>
    <t>Ware 7: Cajete</t>
  </si>
  <si>
    <t>Ware 22: Cajete</t>
  </si>
  <si>
    <t>Ware 25A: Cajete</t>
  </si>
  <si>
    <t>Ware 5A Cajete</t>
  </si>
  <si>
    <t>Ware 3: Jicara</t>
  </si>
  <si>
    <t>Ware 5: Jicara</t>
  </si>
  <si>
    <t>Ware 22: Jicara</t>
  </si>
  <si>
    <t>Ware 25: Jicara</t>
  </si>
  <si>
    <t>Ware 2: Olla</t>
  </si>
  <si>
    <t>Ware 5A: Olla</t>
  </si>
  <si>
    <t>Ware 2: Strainer</t>
  </si>
  <si>
    <t>Ware 3: Strainer*</t>
  </si>
  <si>
    <t>Ware 4: Strainer</t>
  </si>
  <si>
    <t>Ware 5: Strainer</t>
  </si>
  <si>
    <t>Ware 19: Strainer</t>
  </si>
  <si>
    <t>Ware 22: Strainer</t>
  </si>
  <si>
    <t>Ware 25: Strainer</t>
  </si>
  <si>
    <t>Ware 3: Tecomate</t>
  </si>
  <si>
    <t>Ware 25: Tecomate*</t>
  </si>
  <si>
    <t>Ware 3: Vaso</t>
  </si>
  <si>
    <t xml:space="preserve">Notes </t>
  </si>
  <si>
    <t xml:space="preserve">Los Cuartos </t>
  </si>
  <si>
    <t>Los Cuartos</t>
  </si>
  <si>
    <t>Ware 4: Cajete</t>
  </si>
  <si>
    <t>Ware 6: Cajete</t>
  </si>
  <si>
    <t xml:space="preserve">Los Cuartos #/Notes </t>
  </si>
  <si>
    <t xml:space="preserve">Ware 5b: Cajete </t>
  </si>
  <si>
    <t>1/ Small in size with foot</t>
  </si>
  <si>
    <t>Ware 9: Cajete</t>
  </si>
  <si>
    <t>Ware 10: Cajete</t>
  </si>
  <si>
    <t>Ware 19: Tecomate</t>
  </si>
  <si>
    <t>Ware 1A: Cajete</t>
  </si>
  <si>
    <t>Ware 1A: Olla</t>
  </si>
  <si>
    <t>Ware 1A: Tecomate</t>
  </si>
  <si>
    <t>Ware 1A: Vaso</t>
  </si>
  <si>
    <t>Ware 1A: Plato</t>
  </si>
  <si>
    <t>Ware 22: Olla</t>
  </si>
  <si>
    <t>Ware 22: Tecomate</t>
  </si>
  <si>
    <t>Tecuanapa</t>
  </si>
  <si>
    <t>Tecuanapa #/Notes</t>
  </si>
  <si>
    <t>Ware 1A: Strainer</t>
  </si>
  <si>
    <t>Ware 4: Tecomate</t>
  </si>
  <si>
    <t>Ware 1A: Olla-INAH 508</t>
  </si>
  <si>
    <t>Ware 5b: Tecomate</t>
  </si>
  <si>
    <t>Ware 5b: Cajete</t>
  </si>
  <si>
    <t xml:space="preserve">Ware 7: Tecomate </t>
  </si>
  <si>
    <t>Ware 8: Tecomate</t>
  </si>
  <si>
    <t>Ware 8: Cajete</t>
  </si>
  <si>
    <t>Ware 15: Tecomate</t>
  </si>
  <si>
    <t>Ware 3: Cajete*_Q</t>
  </si>
  <si>
    <t>Ware 5: Cajete*_Q</t>
  </si>
  <si>
    <t>Ware 19: Cajete_Q</t>
  </si>
  <si>
    <t>Ware 21: Cajete_Q</t>
  </si>
  <si>
    <t>Ware 25: Cajete*_Q</t>
  </si>
  <si>
    <t>Ware 26: Cajete</t>
  </si>
  <si>
    <t>Ware 18: Cajete</t>
  </si>
  <si>
    <t>Ware 4: Jicara</t>
  </si>
  <si>
    <t>Ware 21: Jicara</t>
  </si>
  <si>
    <t>Ware 3: Olla*_Q</t>
  </si>
  <si>
    <t xml:space="preserve">Ware 19: Olla </t>
  </si>
  <si>
    <t>Ixcateopan</t>
  </si>
  <si>
    <t>Ixcateopan #/Notes</t>
  </si>
  <si>
    <t>Ware 2: Tecomate (Garganta)</t>
  </si>
  <si>
    <t>Ware 1b: Cajete</t>
  </si>
  <si>
    <t>Ware 1b: Tecomate</t>
  </si>
  <si>
    <t>Ware 7: Molcajete</t>
  </si>
  <si>
    <t>Ware 1: Cajete</t>
  </si>
  <si>
    <t>War 9: Cajete</t>
  </si>
  <si>
    <t>Buena Vista #/Notes</t>
  </si>
  <si>
    <t>Buena Vista-Loma 8</t>
  </si>
  <si>
    <t>Buena Vista2: Xocotla</t>
  </si>
  <si>
    <t>Buena Vista2 #/Notes</t>
  </si>
  <si>
    <t>Ware 9: Plate</t>
  </si>
  <si>
    <t>Ware 2: Cajete</t>
  </si>
  <si>
    <t>Ware 15: Cajete</t>
  </si>
  <si>
    <t>Ware 15: Jicara</t>
  </si>
  <si>
    <t>Buena Vista</t>
  </si>
  <si>
    <t>Ware 2: Tecomate</t>
  </si>
  <si>
    <t>Xocotla</t>
  </si>
  <si>
    <t>Xocotla #/Notes</t>
  </si>
  <si>
    <t>Xocotla (4)</t>
  </si>
  <si>
    <t>Buena Vista (4)</t>
  </si>
  <si>
    <t>Ixcateopan (3)</t>
  </si>
  <si>
    <t>Tecuanapa (2)</t>
  </si>
  <si>
    <t>Los Cuartos (1)</t>
  </si>
  <si>
    <t>Cotahualco #/Notes</t>
  </si>
  <si>
    <t>Ware 1A: Botellon</t>
  </si>
  <si>
    <t>Ware 1B: Cajete</t>
  </si>
  <si>
    <t>Ware 10: Tecomate</t>
  </si>
  <si>
    <t>Cuatetelzin-Coyahualco (5)</t>
  </si>
  <si>
    <t>Cuatetelzin-Coyahualco</t>
  </si>
  <si>
    <t>Cuatetelzin #/ Notes</t>
  </si>
  <si>
    <t>Ware 5b: cajete</t>
  </si>
  <si>
    <t>Coyahualco 4</t>
  </si>
  <si>
    <t>Coyahualco 4 #/ Notes</t>
  </si>
  <si>
    <t>Ware 2: Molcajete</t>
  </si>
  <si>
    <t>Coyahualco 4 (5)</t>
  </si>
  <si>
    <t>Coyahualco 2 (5)</t>
  </si>
  <si>
    <t>Coyahualco 2</t>
  </si>
  <si>
    <t>Ware 9: Molcajete</t>
  </si>
  <si>
    <t>Coyahualco 1</t>
  </si>
  <si>
    <t>Los Amargos</t>
  </si>
  <si>
    <t xml:space="preserve">Los Amargos (6) </t>
  </si>
  <si>
    <t>Ware 16: Plato</t>
  </si>
  <si>
    <t>Boludo</t>
  </si>
  <si>
    <t>Boludo #/Notes</t>
  </si>
  <si>
    <t>La Bocana</t>
  </si>
  <si>
    <t>La Bocana #/ Notes</t>
  </si>
  <si>
    <t>Contiuaxo (7)</t>
  </si>
  <si>
    <t xml:space="preserve">Contiuaxo #/Notes </t>
  </si>
  <si>
    <t>Ware 23: Cajete</t>
  </si>
  <si>
    <t>Ware 15: Olla</t>
  </si>
  <si>
    <t>Conhuaxo</t>
  </si>
  <si>
    <t xml:space="preserve">Ware 22: Olla </t>
  </si>
  <si>
    <t>Conhuaxo #/Notes</t>
  </si>
  <si>
    <t>Conhuaxo 4</t>
  </si>
  <si>
    <t xml:space="preserve">Conhuaxo 4 #/ Notes </t>
  </si>
  <si>
    <t xml:space="preserve">Ware 1A: Olla </t>
  </si>
  <si>
    <t>Conhuaxo 1</t>
  </si>
  <si>
    <t>Conhuaxo 1 #/ Notes</t>
  </si>
  <si>
    <t xml:space="preserve">Conhuaxo 1 (7) </t>
  </si>
  <si>
    <t>Huamuxtitlan 8 (8)</t>
  </si>
  <si>
    <t>Huamuxtitlan 8</t>
  </si>
  <si>
    <t>Huamuxtitlan 8 #/Notes</t>
  </si>
  <si>
    <t>Huamuxtitlan 2 (8)</t>
  </si>
  <si>
    <t>Huamuxtitlan 7</t>
  </si>
  <si>
    <t>Santuarlo Huamux</t>
  </si>
  <si>
    <t>Ware 22: Botellon</t>
  </si>
  <si>
    <t>Huamuxtitlan 9</t>
  </si>
  <si>
    <t>Ware 1B: Tecomate</t>
  </si>
  <si>
    <t>Huamuxtitlan 9 #/ Notes</t>
  </si>
  <si>
    <t>Santuarlo Huamux #/Notes</t>
  </si>
  <si>
    <t>Tlequiltepec 5 (9)</t>
  </si>
  <si>
    <t>Tlequiltepec 5 #/ Notes</t>
  </si>
  <si>
    <t>Cerro Pelon</t>
  </si>
  <si>
    <t>1A: Tecomate</t>
  </si>
  <si>
    <t>Cerro Pelon #/Notes</t>
  </si>
  <si>
    <t>La Mula</t>
  </si>
  <si>
    <t xml:space="preserve">La Mula #/ Notes </t>
  </si>
  <si>
    <t>Tlaquiltepec 3</t>
  </si>
  <si>
    <t>Tlaquiltepec 3 #/ Notes</t>
  </si>
  <si>
    <t>Tlaquiltepec 4</t>
  </si>
  <si>
    <t xml:space="preserve">Tlaquiltepec 4 #/ Notes </t>
  </si>
  <si>
    <t>Tlaquiltepec 4 (9)</t>
  </si>
  <si>
    <t>Ware 25: Olla</t>
  </si>
  <si>
    <t>San Pedro Aytec 4 #/ N</t>
  </si>
  <si>
    <t>San Pedro Aytec 4 (10)</t>
  </si>
  <si>
    <t>Ware II (Moderno): Plato</t>
  </si>
  <si>
    <t>San Pedro Aytec 5 #/ N</t>
  </si>
  <si>
    <t xml:space="preserve">Ware 2: Olla </t>
  </si>
  <si>
    <t xml:space="preserve">San Pedro Aytec 3 </t>
  </si>
  <si>
    <t xml:space="preserve">San Pedro Aytec 5 </t>
  </si>
  <si>
    <t xml:space="preserve">San Pedro Aytec 3 #/ N </t>
  </si>
  <si>
    <t>Las Minas (11)</t>
  </si>
  <si>
    <t>Las Minas #/ Notes</t>
  </si>
  <si>
    <t xml:space="preserve">Las Minas (11) </t>
  </si>
  <si>
    <t xml:space="preserve">Ware 1B: Olla </t>
  </si>
  <si>
    <t xml:space="preserve">Ware 7: Olla </t>
  </si>
  <si>
    <t>Alpoyeca (11)</t>
  </si>
  <si>
    <t>Alpoyeca- El Mirador</t>
  </si>
  <si>
    <t xml:space="preserve">Ware 29: Olla </t>
  </si>
  <si>
    <t>Ware 29: Cajete</t>
  </si>
  <si>
    <t>El Mirador #/Notes</t>
  </si>
  <si>
    <t>Ware 9: Tecomate</t>
  </si>
  <si>
    <t>Alpoyeca-El Mirador</t>
  </si>
  <si>
    <t xml:space="preserve">Ixca 3 (12) </t>
  </si>
  <si>
    <t>Ixca 3 #/N</t>
  </si>
  <si>
    <t xml:space="preserve">Ixca 9 </t>
  </si>
  <si>
    <t>Ixca 9 #/ N</t>
  </si>
  <si>
    <t>Ixca 9 (12)</t>
  </si>
  <si>
    <t>Ixca 5</t>
  </si>
  <si>
    <t>Ixca 5 #/N</t>
  </si>
  <si>
    <t>Ixca 12</t>
  </si>
  <si>
    <t>Ixca 12 #/ N</t>
  </si>
  <si>
    <t xml:space="preserve">Ixca 12 </t>
  </si>
  <si>
    <t>Ixca 10</t>
  </si>
  <si>
    <t>Cerro Quemado #/N</t>
  </si>
  <si>
    <t>Cerro Quemado (1)</t>
  </si>
  <si>
    <t>Huatepec Ejido</t>
  </si>
  <si>
    <t>Huatepec Ejido #/ N</t>
  </si>
  <si>
    <t>Huatepec Ejido (2)</t>
  </si>
  <si>
    <t>Ware 1B: Plato</t>
  </si>
  <si>
    <t>Atlamajac</t>
  </si>
  <si>
    <t>Atlamajac #/ N</t>
  </si>
  <si>
    <t xml:space="preserve">Atlamajac (2) </t>
  </si>
  <si>
    <t>La Cruz Tlaquilzinapa</t>
  </si>
  <si>
    <t>La Cruz #/N</t>
  </si>
  <si>
    <t xml:space="preserve">La Cruz Tlaquilzinapa (2) </t>
  </si>
  <si>
    <t>Ware 29: Vaso</t>
  </si>
  <si>
    <t>Ware 15: Molcajete</t>
  </si>
  <si>
    <t>Campo de Lumbre  (4)</t>
  </si>
  <si>
    <t>Ware 19: Molcajete</t>
  </si>
  <si>
    <t>Campo #/ Notes</t>
  </si>
  <si>
    <t>Atlamajalango #</t>
  </si>
  <si>
    <t xml:space="preserve">La Providencia </t>
  </si>
  <si>
    <t>La Providencia #</t>
  </si>
  <si>
    <t>Ware 25: Molcajete</t>
  </si>
  <si>
    <t>La Soledad</t>
  </si>
  <si>
    <t>La Soledad #</t>
  </si>
  <si>
    <t>La Soledad (4)</t>
  </si>
  <si>
    <t>Atlamajalango del Rio (3)</t>
  </si>
  <si>
    <t>Orate</t>
  </si>
  <si>
    <t>Orate #</t>
  </si>
  <si>
    <t>Orate (3)</t>
  </si>
  <si>
    <t>Axoxula</t>
  </si>
  <si>
    <t>Axoxula #</t>
  </si>
  <si>
    <t>Axoxula (3)</t>
  </si>
  <si>
    <t>UPN #</t>
  </si>
  <si>
    <t>Ware 26: cajete</t>
  </si>
  <si>
    <t>1 (Small with Design)</t>
  </si>
  <si>
    <t xml:space="preserve">Ware 23: Olla </t>
  </si>
  <si>
    <t xml:space="preserve">Ware 13: Olla </t>
  </si>
  <si>
    <t>Cerro Potrero Loma 1 (5)</t>
  </si>
  <si>
    <t>UPN (6)</t>
  </si>
  <si>
    <t>Cerro Potrero Loma 1 #</t>
  </si>
  <si>
    <t>Cerro Potrero Loma 3</t>
  </si>
  <si>
    <t>Cerro Potrero Loma 3 #</t>
  </si>
  <si>
    <t xml:space="preserve">Ware 10: Olla </t>
  </si>
  <si>
    <t>Ware 20: Cajete</t>
  </si>
  <si>
    <t>Ware 9: cajete</t>
  </si>
  <si>
    <t>Tlaquilzinapa Cultivo</t>
  </si>
  <si>
    <t>Ware 7: Tecomate</t>
  </si>
  <si>
    <t>Aserradero</t>
  </si>
  <si>
    <t xml:space="preserve">Aserradero # </t>
  </si>
  <si>
    <t>Tlaquilzinapa Cultivo #</t>
  </si>
  <si>
    <t>Cerro Cirilo</t>
  </si>
  <si>
    <t>Cerro Cirilo #</t>
  </si>
  <si>
    <t>Cerro Cirilo (6)</t>
  </si>
  <si>
    <t>Cerro Potrero Loma 2</t>
  </si>
  <si>
    <t>Cerro Potrero Loma 2 #</t>
  </si>
  <si>
    <t>Cerro Potrero Loma 2 (5)</t>
  </si>
  <si>
    <t xml:space="preserve">Ware 25: Olla </t>
  </si>
  <si>
    <t>Ware 8: Olla</t>
  </si>
  <si>
    <t>Colonia Contlalco 2 (8)</t>
  </si>
  <si>
    <t>Colonia Contlalco</t>
  </si>
  <si>
    <t>Colonia Constitucion</t>
  </si>
  <si>
    <t>Constitucion #</t>
  </si>
  <si>
    <t>Colonia Contlalco 1</t>
  </si>
  <si>
    <t>Contlalco 1 #</t>
  </si>
  <si>
    <t>Barranca de Atlamajac</t>
  </si>
  <si>
    <t>Ware 19: Cajete</t>
  </si>
  <si>
    <t>Barranca #</t>
  </si>
  <si>
    <t xml:space="preserve">Ultimo Lomo de Soledad (10) </t>
  </si>
  <si>
    <t>Soledad #</t>
  </si>
  <si>
    <t>Seminario</t>
  </si>
  <si>
    <t>Terrenos Axoxuca (9)</t>
  </si>
  <si>
    <t>Terrenos Axoxuca #</t>
  </si>
  <si>
    <t xml:space="preserve">Terrenos Axoxuca (9) </t>
  </si>
  <si>
    <t xml:space="preserve">Ware 1b: Olla </t>
  </si>
  <si>
    <t>Colonia Tepeyac Tlapa</t>
  </si>
  <si>
    <t>Tepeyac Tlapa</t>
  </si>
  <si>
    <t>Mercado #</t>
  </si>
  <si>
    <t xml:space="preserve">Ware 9: Olla </t>
  </si>
  <si>
    <t>Ware 13: Tecomate</t>
  </si>
  <si>
    <t>Contlalco Mercado2 (11)</t>
  </si>
  <si>
    <t>Contlalco Mercado 2 (11)</t>
  </si>
  <si>
    <t>Ware 8: Molcajete</t>
  </si>
  <si>
    <t xml:space="preserve">Ware 8: Olla </t>
  </si>
  <si>
    <t>Contlalco Mercado 2.02d (12)</t>
  </si>
  <si>
    <t xml:space="preserve">Mercado (12) # </t>
  </si>
  <si>
    <t>Ware 29: Tecomate</t>
  </si>
  <si>
    <t>Contlalco Mercado (12)</t>
  </si>
  <si>
    <t>Contlalco-Plaza Cumbre (13)</t>
  </si>
  <si>
    <t>Contlalco-Sector 2</t>
  </si>
  <si>
    <t>Contlalco Sector 2 (13)</t>
  </si>
  <si>
    <t>Contlalco- Sector 2 (13)</t>
  </si>
  <si>
    <t>Contlalco-Sector 2 Este 2</t>
  </si>
  <si>
    <t>Ware 6: Tecomate</t>
  </si>
  <si>
    <t>Ware 5b: Molcajete</t>
  </si>
  <si>
    <t>C. Sector este de Plaza</t>
  </si>
  <si>
    <t>C. Sector Este TE-3</t>
  </si>
  <si>
    <t>Ware 22: Molcajete</t>
  </si>
  <si>
    <t>Ware 9:  Cajete</t>
  </si>
  <si>
    <t>Contlalco entre 2y3 (16)</t>
  </si>
  <si>
    <t>Contlalco entre 4y5</t>
  </si>
  <si>
    <t>Contlalco entre 3y4</t>
  </si>
  <si>
    <t>Estructura 3</t>
  </si>
  <si>
    <t>Estructura 4</t>
  </si>
  <si>
    <t>Alcozauca (1)</t>
  </si>
  <si>
    <t>Ware 19: cajete</t>
  </si>
  <si>
    <t>Ware 5A1: Cajete</t>
  </si>
  <si>
    <t>Ware 28: Cajete</t>
  </si>
  <si>
    <t>Ware 5B: cajete</t>
  </si>
  <si>
    <t>Ware 5B: Tecomate</t>
  </si>
  <si>
    <t>Ocaopa Pueblo Viejo (2)</t>
  </si>
  <si>
    <t xml:space="preserve">Ware 22: </t>
  </si>
  <si>
    <t>Ocoapa</t>
  </si>
  <si>
    <t>Atlixtac (3)</t>
  </si>
  <si>
    <t>Ware 10: cajete</t>
  </si>
  <si>
    <t>Ware 13: Cajete</t>
  </si>
  <si>
    <t>Ware 5B: Cajete</t>
  </si>
  <si>
    <t>Amatitlan (Xolmolalpa)</t>
  </si>
  <si>
    <t>Copanatoyac</t>
  </si>
  <si>
    <t>Ocoapa Pueblo Viejo (2)</t>
  </si>
  <si>
    <t>Ocoapa (2)</t>
  </si>
  <si>
    <t>Amatitlan (Xolmolalpa) (3)</t>
  </si>
  <si>
    <t>Copanatoyac (3)</t>
  </si>
  <si>
    <t>Ware 24: Cajete</t>
  </si>
  <si>
    <t>Alcozauca</t>
  </si>
  <si>
    <t>Ware 1A Tecomate</t>
  </si>
  <si>
    <t>Huitzapula- Sector II (4)</t>
  </si>
  <si>
    <t>Cualac (5)</t>
  </si>
  <si>
    <t>Ware 1B: Strainer</t>
  </si>
  <si>
    <t>Cualac</t>
  </si>
  <si>
    <t>Huitzapula- Sector I</t>
  </si>
  <si>
    <t>Huipila (6)</t>
  </si>
  <si>
    <t xml:space="preserve">Huipila (6) </t>
  </si>
  <si>
    <t>Ware 11: Cajete</t>
  </si>
  <si>
    <t>Cueva Mexcala</t>
  </si>
  <si>
    <t>Mezcala</t>
  </si>
  <si>
    <t>Oztocingo (7)</t>
  </si>
  <si>
    <t>Oztocingo</t>
  </si>
  <si>
    <t>Zacatipa Cerro Machete Zaca 09 aII</t>
  </si>
  <si>
    <t>Ware 1A: Molcajete</t>
  </si>
  <si>
    <t>#</t>
  </si>
  <si>
    <t>Igualita- Yoallan</t>
  </si>
  <si>
    <t>Oztocingo-Barranca Palome</t>
  </si>
  <si>
    <t>Ware 24: Molcajete</t>
  </si>
  <si>
    <t>Oztocingo-Barranca Palome (7)</t>
  </si>
  <si>
    <t>Aquilpa (8)</t>
  </si>
  <si>
    <t xml:space="preserve">Ware 5b: Olla </t>
  </si>
  <si>
    <t>Olinala (9)</t>
  </si>
  <si>
    <t>Ware 14: Cajete</t>
  </si>
  <si>
    <t>Ware 14: Tecomate</t>
  </si>
  <si>
    <t xml:space="preserve">Ware 14: Olla </t>
  </si>
  <si>
    <t>Xochimilco (9)</t>
  </si>
  <si>
    <t>Texmelincan (10)</t>
  </si>
  <si>
    <t>Barranca del Vapor I (11)</t>
  </si>
  <si>
    <t>Barranca del Vapor II</t>
  </si>
  <si>
    <t>Moderno: cajete</t>
  </si>
  <si>
    <t>Quimimiteopan-Chiepetepec(12)</t>
  </si>
  <si>
    <t>Ware 6: cajete</t>
  </si>
  <si>
    <t>Ware 2: cajete</t>
  </si>
  <si>
    <t>Tototepec Pueblo Viejo</t>
  </si>
  <si>
    <t>Tototepec Pueblo Viejo (11)</t>
  </si>
  <si>
    <t>Tlacoatepec-Chiepetepec</t>
  </si>
  <si>
    <t>Tenango-Tepexi</t>
  </si>
  <si>
    <t>Cuauhtepetl, Chiepetlan (12)</t>
  </si>
  <si>
    <t>Tlacoatepec-Chiepetepec (12)</t>
  </si>
  <si>
    <t xml:space="preserve">Tenango-Tepexi (12) </t>
  </si>
  <si>
    <t>TOTAL FORMS</t>
  </si>
  <si>
    <t>Total Sherds Per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</si>
</sst>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b/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3"/>
      <name val="Calibri"/>
      <scheme val="minor"/>
    </font>
    <font>
      <b/>
      <sz val="12"/>
      <color theme="1"/>
      <name val="Calibri"/>
      <family val="2"/>
      <scheme val="minor"/>
    </font>
    <font>
      <sz val="12"/>
      <color theme="5"/>
      <name val="Calibri"/>
      <scheme val="minor"/>
    </font>
    <font>
      <sz val="12"/>
      <color theme="9"/>
      <name val="Calibri"/>
      <scheme val="minor"/>
    </font>
    <font>
      <b/>
      <i/>
      <sz val="12"/>
      <color rgb="FF008000"/>
      <name val="Calibri"/>
      <scheme val="minor"/>
    </font>
    <font>
      <b/>
      <sz val="12"/>
      <color rgb="FF008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R53"/>
  <sheetViews>
    <sheetView tabSelected="1" topLeftCell="Q1" workbookViewId="0">
      <pane ySplit="1" topLeftCell="A17" activePane="bottomLeft" state="frozen"/>
      <selection pane="bottomLeft" activeCell="AC53" sqref="A1:AC53"/>
    </sheetView>
  </sheetViews>
  <sheetFormatPr baseColWidth="10" defaultRowHeight="15" x14ac:dyDescent="0"/>
  <cols>
    <col min="1" max="1" width="26.5" customWidth="1"/>
    <col min="2" max="2" width="15" customWidth="1"/>
    <col min="3" max="3" width="16.33203125" customWidth="1"/>
    <col min="4" max="4" width="17.1640625" customWidth="1"/>
    <col min="5" max="5" width="13.83203125" customWidth="1"/>
    <col min="6" max="6" width="17.5" customWidth="1"/>
    <col min="7" max="7" width="18" customWidth="1"/>
    <col min="8" max="8" width="14.1640625" customWidth="1"/>
    <col min="9" max="9" width="17.33203125" customWidth="1"/>
    <col min="10" max="10" width="15.33203125" customWidth="1"/>
    <col min="11" max="11" width="13.83203125" customWidth="1"/>
    <col min="12" max="12" width="16.1640625" customWidth="1"/>
    <col min="13" max="13" width="15.1640625" customWidth="1"/>
    <col min="14" max="20" width="14.83203125" customWidth="1"/>
    <col min="21" max="22" width="15" customWidth="1"/>
    <col min="23" max="23" width="14.83203125" customWidth="1"/>
    <col min="24" max="24" width="15" customWidth="1"/>
    <col min="25" max="25" width="16.33203125" customWidth="1"/>
    <col min="26" max="26" width="16.1640625" customWidth="1"/>
    <col min="27" max="27" width="17.5" customWidth="1"/>
    <col min="28" max="28" width="15" customWidth="1"/>
    <col min="29" max="29" width="23.1640625" customWidth="1"/>
    <col min="30" max="30" width="80.1640625" customWidth="1"/>
  </cols>
  <sheetData>
    <row r="1" spans="1:30 16346:16346">
      <c r="A1" s="1" t="s">
        <v>0</v>
      </c>
      <c r="B1" s="1" t="s">
        <v>1</v>
      </c>
      <c r="C1" s="1" t="s">
        <v>51</v>
      </c>
      <c r="D1" s="1" t="s">
        <v>52</v>
      </c>
      <c r="E1" s="1" t="s">
        <v>2</v>
      </c>
      <c r="F1" s="1" t="s">
        <v>53</v>
      </c>
      <c r="G1" s="1" t="s">
        <v>54</v>
      </c>
      <c r="H1" s="1" t="s">
        <v>3</v>
      </c>
      <c r="I1" s="1" t="s">
        <v>55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60</v>
      </c>
      <c r="R1" s="1" t="s">
        <v>11</v>
      </c>
      <c r="S1" s="1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  <c r="AB1" s="1" t="s">
        <v>21</v>
      </c>
      <c r="AC1" s="9" t="s">
        <v>343</v>
      </c>
      <c r="AD1" s="1" t="s">
        <v>22</v>
      </c>
    </row>
    <row r="2" spans="1:30 16346:16346">
      <c r="A2" s="3" t="s">
        <v>86</v>
      </c>
      <c r="B2">
        <v>0</v>
      </c>
      <c r="C2">
        <v>1</v>
      </c>
      <c r="D2">
        <v>0</v>
      </c>
      <c r="E2">
        <v>1</v>
      </c>
      <c r="F2">
        <v>4</v>
      </c>
      <c r="G2">
        <v>0</v>
      </c>
      <c r="H2">
        <v>1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1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f>SUM(B2:AB2)</f>
        <v>8</v>
      </c>
      <c r="XDR2">
        <f>SUM(B2:XDQ2)</f>
        <v>16</v>
      </c>
    </row>
    <row r="3" spans="1:30 16346:16346">
      <c r="A3" s="3" t="s">
        <v>85</v>
      </c>
      <c r="B3">
        <v>0</v>
      </c>
      <c r="C3">
        <v>1</v>
      </c>
      <c r="D3">
        <v>0</v>
      </c>
      <c r="E3">
        <v>0</v>
      </c>
      <c r="F3">
        <v>2</v>
      </c>
      <c r="G3">
        <v>0</v>
      </c>
      <c r="H3">
        <v>0</v>
      </c>
      <c r="I3">
        <v>0</v>
      </c>
      <c r="J3">
        <v>0</v>
      </c>
      <c r="K3">
        <v>1</v>
      </c>
      <c r="L3">
        <v>0</v>
      </c>
      <c r="M3">
        <v>0</v>
      </c>
      <c r="N3">
        <v>1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1</v>
      </c>
      <c r="X3">
        <v>0</v>
      </c>
      <c r="Y3">
        <v>0</v>
      </c>
      <c r="Z3">
        <v>0</v>
      </c>
      <c r="AA3">
        <v>0</v>
      </c>
      <c r="AB3">
        <v>0</v>
      </c>
      <c r="AC3">
        <f>SUM(B3:AB3)</f>
        <v>6</v>
      </c>
    </row>
    <row r="4" spans="1:30 16346:16346">
      <c r="A4" s="3" t="s">
        <v>84</v>
      </c>
      <c r="B4">
        <v>0</v>
      </c>
      <c r="C4">
        <v>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f t="shared" ref="AC4:AC52" si="0">SUM(B4:AB4)</f>
        <v>1</v>
      </c>
    </row>
    <row r="5" spans="1:30 16346:16346">
      <c r="A5" s="3" t="s">
        <v>83</v>
      </c>
      <c r="B5">
        <v>0</v>
      </c>
      <c r="C5">
        <v>0</v>
      </c>
      <c r="D5">
        <v>0</v>
      </c>
      <c r="E5">
        <v>2</v>
      </c>
      <c r="F5">
        <v>0</v>
      </c>
      <c r="G5">
        <v>0</v>
      </c>
      <c r="H5">
        <v>0</v>
      </c>
      <c r="I5">
        <v>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1</v>
      </c>
      <c r="Z5">
        <v>0</v>
      </c>
      <c r="AA5">
        <v>0</v>
      </c>
      <c r="AB5">
        <v>0</v>
      </c>
      <c r="AC5">
        <f t="shared" si="0"/>
        <v>4</v>
      </c>
    </row>
    <row r="6" spans="1:30 16346:16346">
      <c r="A6" s="3" t="s">
        <v>82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1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f t="shared" si="0"/>
        <v>1</v>
      </c>
    </row>
    <row r="7" spans="1:30 16346:16346">
      <c r="A7" s="3" t="s">
        <v>99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3</v>
      </c>
      <c r="AA7">
        <v>0</v>
      </c>
      <c r="AB7">
        <v>0</v>
      </c>
      <c r="AC7">
        <f t="shared" si="0"/>
        <v>3</v>
      </c>
    </row>
    <row r="8" spans="1:30 16346:16346">
      <c r="A8" s="3" t="s">
        <v>91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f t="shared" si="0"/>
        <v>3</v>
      </c>
    </row>
    <row r="9" spans="1:30 16346:16346">
      <c r="A9" s="3" t="s">
        <v>98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2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f t="shared" si="0"/>
        <v>2</v>
      </c>
    </row>
    <row r="10" spans="1:30 16346:16346">
      <c r="A10" s="3" t="s">
        <v>104</v>
      </c>
      <c r="B10">
        <v>0</v>
      </c>
      <c r="C10">
        <v>1</v>
      </c>
      <c r="D10">
        <v>0</v>
      </c>
      <c r="E10">
        <v>1</v>
      </c>
      <c r="F10">
        <v>0</v>
      </c>
      <c r="G10">
        <v>0</v>
      </c>
      <c r="H10">
        <v>0</v>
      </c>
      <c r="I10">
        <v>1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3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f t="shared" si="0"/>
        <v>6</v>
      </c>
    </row>
    <row r="11" spans="1:30 16346:16346">
      <c r="A11" s="3" t="s">
        <v>122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f t="shared" si="0"/>
        <v>1</v>
      </c>
    </row>
    <row r="12" spans="1:30 16346:16346">
      <c r="A12" s="3" t="s">
        <v>123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f t="shared" si="0"/>
        <v>0</v>
      </c>
    </row>
    <row r="13" spans="1:30 16346:16346">
      <c r="A13" s="3" t="s">
        <v>126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1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f t="shared" si="0"/>
        <v>1</v>
      </c>
    </row>
    <row r="14" spans="1:30 16346:16346">
      <c r="A14" s="3" t="s">
        <v>127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1</v>
      </c>
      <c r="AB14">
        <v>0</v>
      </c>
      <c r="AC14">
        <f t="shared" si="0"/>
        <v>1</v>
      </c>
    </row>
    <row r="15" spans="1:30 16346:16346">
      <c r="A15" s="3" t="s">
        <v>148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1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1</v>
      </c>
      <c r="AB15">
        <v>0</v>
      </c>
      <c r="AC15">
        <f t="shared" si="0"/>
        <v>3</v>
      </c>
    </row>
    <row r="16" spans="1:30 16346:16346">
      <c r="A16" s="3" t="s">
        <v>157</v>
      </c>
      <c r="B16">
        <v>0</v>
      </c>
      <c r="C16">
        <v>0</v>
      </c>
      <c r="D16">
        <v>0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1</v>
      </c>
      <c r="AA16">
        <v>0</v>
      </c>
      <c r="AB16">
        <v>0</v>
      </c>
      <c r="AC16">
        <f t="shared" si="0"/>
        <v>2</v>
      </c>
    </row>
    <row r="17" spans="1:29">
      <c r="A17" s="3" t="s">
        <v>171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2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f t="shared" si="0"/>
        <v>2</v>
      </c>
    </row>
    <row r="18" spans="1:29">
      <c r="A18" s="6" t="s">
        <v>182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2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f t="shared" si="0"/>
        <v>2</v>
      </c>
    </row>
    <row r="19" spans="1:29">
      <c r="A19" s="6" t="s">
        <v>179</v>
      </c>
      <c r="B19">
        <v>0</v>
      </c>
      <c r="C19">
        <v>0</v>
      </c>
      <c r="D19">
        <v>0</v>
      </c>
      <c r="E19">
        <v>2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f t="shared" si="0"/>
        <v>3</v>
      </c>
    </row>
    <row r="20" spans="1:29">
      <c r="A20" s="6" t="s">
        <v>186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1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1</v>
      </c>
      <c r="AA20">
        <v>0</v>
      </c>
      <c r="AB20">
        <v>0</v>
      </c>
      <c r="AC20">
        <f t="shared" si="0"/>
        <v>3</v>
      </c>
    </row>
    <row r="21" spans="1:29">
      <c r="A21" s="6" t="s">
        <v>189</v>
      </c>
      <c r="B21">
        <v>0</v>
      </c>
      <c r="C21">
        <v>1</v>
      </c>
      <c r="D21">
        <v>0</v>
      </c>
      <c r="E21">
        <v>1</v>
      </c>
      <c r="F21">
        <v>0</v>
      </c>
      <c r="G21">
        <v>0</v>
      </c>
      <c r="H21">
        <v>0</v>
      </c>
      <c r="I21">
        <v>3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1</v>
      </c>
      <c r="AB21">
        <v>0</v>
      </c>
      <c r="AC21">
        <f t="shared" si="0"/>
        <v>6</v>
      </c>
    </row>
    <row r="22" spans="1:29">
      <c r="A22" s="6" t="s">
        <v>201</v>
      </c>
      <c r="B22">
        <v>0</v>
      </c>
      <c r="C22">
        <v>0</v>
      </c>
      <c r="D22">
        <v>0</v>
      </c>
      <c r="E22">
        <v>2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f t="shared" si="0"/>
        <v>2</v>
      </c>
    </row>
    <row r="23" spans="1:29">
      <c r="A23" s="6" t="s">
        <v>205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1</v>
      </c>
      <c r="I23">
        <v>3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f t="shared" si="0"/>
        <v>4</v>
      </c>
    </row>
    <row r="24" spans="1:29">
      <c r="A24" s="6" t="s">
        <v>208</v>
      </c>
      <c r="B24">
        <v>0</v>
      </c>
      <c r="C24">
        <v>0</v>
      </c>
      <c r="D24">
        <v>0</v>
      </c>
      <c r="E24">
        <v>1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f t="shared" si="0"/>
        <v>1</v>
      </c>
    </row>
    <row r="25" spans="1:29">
      <c r="A25" s="6" t="s">
        <v>215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 t="s">
        <v>211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f t="shared" si="0"/>
        <v>0</v>
      </c>
    </row>
    <row r="26" spans="1:29">
      <c r="A26" s="6" t="s">
        <v>229</v>
      </c>
      <c r="B26">
        <v>0</v>
      </c>
      <c r="C26">
        <v>0</v>
      </c>
      <c r="D26">
        <v>0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f t="shared" si="0"/>
        <v>1</v>
      </c>
    </row>
    <row r="27" spans="1:29">
      <c r="A27" s="6" t="s">
        <v>232</v>
      </c>
      <c r="B27">
        <v>0</v>
      </c>
      <c r="C27">
        <v>0</v>
      </c>
      <c r="D27">
        <v>0</v>
      </c>
      <c r="E27">
        <v>0</v>
      </c>
      <c r="F27">
        <v>1</v>
      </c>
      <c r="G27">
        <v>0</v>
      </c>
      <c r="H27">
        <v>0</v>
      </c>
      <c r="I27">
        <v>2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f t="shared" si="0"/>
        <v>3</v>
      </c>
    </row>
    <row r="28" spans="1:29">
      <c r="A28" s="6" t="s">
        <v>249</v>
      </c>
      <c r="B28">
        <v>0</v>
      </c>
      <c r="C28">
        <v>0</v>
      </c>
      <c r="D28">
        <v>0</v>
      </c>
      <c r="E28">
        <v>1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f t="shared" si="0"/>
        <v>1</v>
      </c>
    </row>
    <row r="29" spans="1:29">
      <c r="A29" s="6" t="s">
        <v>257</v>
      </c>
      <c r="B29">
        <v>0</v>
      </c>
      <c r="C29">
        <v>3</v>
      </c>
      <c r="D29">
        <v>0</v>
      </c>
      <c r="E29">
        <v>3</v>
      </c>
      <c r="F29">
        <v>3</v>
      </c>
      <c r="G29">
        <v>0</v>
      </c>
      <c r="H29">
        <v>1</v>
      </c>
      <c r="I29">
        <v>1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1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1</v>
      </c>
      <c r="Z29">
        <v>0</v>
      </c>
      <c r="AA29">
        <v>0</v>
      </c>
      <c r="AB29">
        <v>0</v>
      </c>
      <c r="AC29">
        <f t="shared" si="0"/>
        <v>13</v>
      </c>
    </row>
    <row r="30" spans="1:29">
      <c r="A30" s="6" t="s">
        <v>260</v>
      </c>
      <c r="B30">
        <v>0</v>
      </c>
      <c r="C30">
        <v>0</v>
      </c>
      <c r="D30">
        <v>0</v>
      </c>
      <c r="E30">
        <v>7</v>
      </c>
      <c r="F30">
        <v>4</v>
      </c>
      <c r="G30">
        <v>0</v>
      </c>
      <c r="H30">
        <v>0</v>
      </c>
      <c r="I30">
        <v>5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1</v>
      </c>
      <c r="Z30">
        <v>0</v>
      </c>
      <c r="AA30">
        <v>2</v>
      </c>
      <c r="AB30">
        <v>0</v>
      </c>
      <c r="AC30">
        <f t="shared" si="0"/>
        <v>19</v>
      </c>
    </row>
    <row r="31" spans="1:29">
      <c r="A31" s="6" t="s">
        <v>267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1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f t="shared" si="0"/>
        <v>1</v>
      </c>
    </row>
    <row r="32" spans="1:29">
      <c r="A32" s="7" t="s">
        <v>295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1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f t="shared" si="0"/>
        <v>1</v>
      </c>
    </row>
    <row r="33" spans="1:29">
      <c r="A33" s="7" t="s">
        <v>296</v>
      </c>
      <c r="B33">
        <v>0</v>
      </c>
      <c r="C33">
        <v>0</v>
      </c>
      <c r="D33">
        <v>0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f t="shared" si="0"/>
        <v>1</v>
      </c>
    </row>
    <row r="34" spans="1:29">
      <c r="A34" s="7" t="s">
        <v>289</v>
      </c>
      <c r="B34">
        <v>0</v>
      </c>
      <c r="C34">
        <v>0</v>
      </c>
      <c r="D34">
        <v>0</v>
      </c>
      <c r="E34">
        <v>2</v>
      </c>
      <c r="F34">
        <v>0</v>
      </c>
      <c r="G34">
        <v>0</v>
      </c>
      <c r="H34">
        <v>0</v>
      </c>
      <c r="I34">
        <v>0</v>
      </c>
      <c r="J34">
        <v>0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f t="shared" si="0"/>
        <v>3</v>
      </c>
    </row>
    <row r="35" spans="1:29">
      <c r="A35" s="7" t="s">
        <v>297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2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f t="shared" si="0"/>
        <v>2</v>
      </c>
    </row>
    <row r="36" spans="1:29">
      <c r="A36" s="7" t="s">
        <v>298</v>
      </c>
      <c r="B36">
        <v>0</v>
      </c>
      <c r="C36">
        <v>0</v>
      </c>
      <c r="D36">
        <v>0</v>
      </c>
      <c r="E36">
        <v>0</v>
      </c>
      <c r="F36">
        <v>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f t="shared" si="0"/>
        <v>1</v>
      </c>
    </row>
    <row r="37" spans="1:29">
      <c r="A37" s="7" t="s">
        <v>300</v>
      </c>
      <c r="B37">
        <v>0</v>
      </c>
      <c r="C37">
        <v>0</v>
      </c>
      <c r="D37">
        <v>0</v>
      </c>
      <c r="E37">
        <v>0</v>
      </c>
      <c r="F37">
        <v>3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f t="shared" si="0"/>
        <v>3</v>
      </c>
    </row>
    <row r="38" spans="1:29">
      <c r="A38" s="7" t="s">
        <v>305</v>
      </c>
      <c r="B38">
        <v>0</v>
      </c>
      <c r="C38">
        <v>0</v>
      </c>
      <c r="D38">
        <v>0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1</v>
      </c>
      <c r="Z38">
        <v>0</v>
      </c>
      <c r="AA38">
        <v>0</v>
      </c>
      <c r="AB38">
        <v>0</v>
      </c>
      <c r="AC38">
        <f t="shared" si="0"/>
        <v>2</v>
      </c>
    </row>
    <row r="39" spans="1:29">
      <c r="A39" s="7" t="s">
        <v>306</v>
      </c>
      <c r="B39">
        <v>0</v>
      </c>
      <c r="C39">
        <v>0</v>
      </c>
      <c r="D39">
        <v>0</v>
      </c>
      <c r="E39">
        <v>1</v>
      </c>
      <c r="F39">
        <v>8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1</v>
      </c>
      <c r="X39">
        <v>0</v>
      </c>
      <c r="Y39">
        <v>0</v>
      </c>
      <c r="Z39">
        <v>0</v>
      </c>
      <c r="AA39">
        <v>0</v>
      </c>
      <c r="AB39">
        <v>0</v>
      </c>
      <c r="AC39">
        <f t="shared" si="0"/>
        <v>10</v>
      </c>
    </row>
    <row r="40" spans="1:29">
      <c r="A40" s="7" t="s">
        <v>308</v>
      </c>
      <c r="B40">
        <v>0</v>
      </c>
      <c r="C40">
        <v>0</v>
      </c>
      <c r="D40">
        <v>0</v>
      </c>
      <c r="E40">
        <v>3</v>
      </c>
      <c r="F40">
        <v>0</v>
      </c>
      <c r="G40">
        <v>0</v>
      </c>
      <c r="H40">
        <v>0</v>
      </c>
      <c r="I40">
        <v>1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f t="shared" si="0"/>
        <v>4</v>
      </c>
    </row>
    <row r="41" spans="1:29">
      <c r="A41" s="7" t="s">
        <v>313</v>
      </c>
      <c r="B41">
        <v>0</v>
      </c>
      <c r="C41">
        <v>0</v>
      </c>
      <c r="D41">
        <v>0</v>
      </c>
      <c r="E41">
        <v>1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f t="shared" si="0"/>
        <v>1</v>
      </c>
    </row>
    <row r="42" spans="1:29">
      <c r="A42" s="7" t="s">
        <v>314</v>
      </c>
      <c r="B42">
        <v>0</v>
      </c>
      <c r="C42">
        <v>0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f t="shared" si="0"/>
        <v>1</v>
      </c>
    </row>
    <row r="43" spans="1:29">
      <c r="A43" s="7" t="s">
        <v>317</v>
      </c>
      <c r="B43">
        <v>0</v>
      </c>
      <c r="C43">
        <v>0</v>
      </c>
      <c r="D43">
        <v>0</v>
      </c>
      <c r="E43">
        <v>3</v>
      </c>
      <c r="F43">
        <v>1</v>
      </c>
      <c r="G43">
        <v>0</v>
      </c>
      <c r="H43">
        <v>0</v>
      </c>
      <c r="I43">
        <v>2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f t="shared" si="0"/>
        <v>6</v>
      </c>
    </row>
    <row r="44" spans="1:29">
      <c r="A44" s="7" t="s">
        <v>320</v>
      </c>
      <c r="B44">
        <v>0</v>
      </c>
      <c r="C44">
        <v>0</v>
      </c>
      <c r="D44">
        <v>0</v>
      </c>
      <c r="E44">
        <v>5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f t="shared" si="0"/>
        <v>5</v>
      </c>
    </row>
    <row r="45" spans="1:29">
      <c r="A45" s="7" t="s">
        <v>323</v>
      </c>
      <c r="B45">
        <v>0</v>
      </c>
      <c r="C45">
        <v>0</v>
      </c>
      <c r="D45">
        <v>0</v>
      </c>
      <c r="E45">
        <v>1</v>
      </c>
      <c r="F45">
        <v>0</v>
      </c>
      <c r="G45">
        <v>0</v>
      </c>
      <c r="H45">
        <v>0</v>
      </c>
      <c r="I45">
        <v>4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2</v>
      </c>
      <c r="AB45">
        <v>0</v>
      </c>
      <c r="AC45">
        <f t="shared" si="0"/>
        <v>7</v>
      </c>
    </row>
    <row r="46" spans="1:29">
      <c r="A46" s="7" t="s">
        <v>327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2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f t="shared" si="0"/>
        <v>2</v>
      </c>
    </row>
    <row r="47" spans="1:29">
      <c r="A47" s="7" t="s">
        <v>329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f t="shared" si="0"/>
        <v>1</v>
      </c>
    </row>
    <row r="48" spans="1:29">
      <c r="A48" s="7" t="s">
        <v>332</v>
      </c>
      <c r="B48">
        <v>0</v>
      </c>
      <c r="C48">
        <v>0</v>
      </c>
      <c r="D48">
        <v>2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f t="shared" si="0"/>
        <v>2</v>
      </c>
    </row>
    <row r="49" spans="1:29">
      <c r="A49" s="7" t="s">
        <v>336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f t="shared" si="0"/>
        <v>1</v>
      </c>
    </row>
    <row r="50" spans="1:29">
      <c r="A50" s="7" t="s">
        <v>340</v>
      </c>
      <c r="B50">
        <v>0</v>
      </c>
      <c r="C50">
        <v>0</v>
      </c>
      <c r="D50">
        <v>0</v>
      </c>
      <c r="E50">
        <v>0</v>
      </c>
      <c r="F50">
        <v>1</v>
      </c>
      <c r="G50">
        <v>0</v>
      </c>
      <c r="H50">
        <v>0</v>
      </c>
      <c r="I50">
        <v>1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f t="shared" si="0"/>
        <v>2</v>
      </c>
    </row>
    <row r="51" spans="1:29">
      <c r="A51" s="7" t="s">
        <v>339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1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f t="shared" si="0"/>
        <v>1</v>
      </c>
    </row>
    <row r="52" spans="1:29">
      <c r="A52" s="7" t="s">
        <v>341</v>
      </c>
      <c r="B52">
        <v>0</v>
      </c>
      <c r="C52">
        <v>2</v>
      </c>
      <c r="D52">
        <v>0</v>
      </c>
      <c r="E52">
        <v>0</v>
      </c>
      <c r="F52">
        <v>1</v>
      </c>
      <c r="G52">
        <v>0</v>
      </c>
      <c r="H52">
        <v>0</v>
      </c>
      <c r="I52">
        <v>3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1</v>
      </c>
      <c r="Z52">
        <v>0</v>
      </c>
      <c r="AA52">
        <v>0</v>
      </c>
      <c r="AB52">
        <v>0</v>
      </c>
      <c r="AC52">
        <f t="shared" si="0"/>
        <v>7</v>
      </c>
    </row>
    <row r="53" spans="1:29">
      <c r="A53" s="10" t="s">
        <v>342</v>
      </c>
      <c r="B53">
        <f>SUM(B2:B52)</f>
        <v>1</v>
      </c>
      <c r="C53">
        <f t="shared" ref="C53:AA53" si="1">SUM(C2:C52)</f>
        <v>10</v>
      </c>
      <c r="D53">
        <f t="shared" si="1"/>
        <v>2</v>
      </c>
      <c r="E53">
        <f t="shared" si="1"/>
        <v>41</v>
      </c>
      <c r="F53">
        <f t="shared" si="1"/>
        <v>32</v>
      </c>
      <c r="G53">
        <f t="shared" si="1"/>
        <v>0</v>
      </c>
      <c r="H53">
        <f t="shared" si="1"/>
        <v>5</v>
      </c>
      <c r="I53">
        <f t="shared" si="1"/>
        <v>43</v>
      </c>
      <c r="J53">
        <f t="shared" si="1"/>
        <v>0</v>
      </c>
      <c r="K53">
        <f t="shared" si="1"/>
        <v>3</v>
      </c>
      <c r="L53">
        <f t="shared" si="1"/>
        <v>0</v>
      </c>
      <c r="M53">
        <f t="shared" si="1"/>
        <v>0</v>
      </c>
      <c r="N53">
        <f t="shared" si="1"/>
        <v>1</v>
      </c>
      <c r="O53">
        <f t="shared" si="1"/>
        <v>0</v>
      </c>
      <c r="P53">
        <f t="shared" si="1"/>
        <v>7</v>
      </c>
      <c r="Q53">
        <f t="shared" si="1"/>
        <v>2</v>
      </c>
      <c r="R53">
        <f t="shared" si="1"/>
        <v>0</v>
      </c>
      <c r="S53">
        <f t="shared" si="1"/>
        <v>0</v>
      </c>
      <c r="T53">
        <f t="shared" si="1"/>
        <v>0</v>
      </c>
      <c r="U53">
        <f t="shared" si="1"/>
        <v>0</v>
      </c>
      <c r="V53">
        <f t="shared" si="1"/>
        <v>0</v>
      </c>
      <c r="W53">
        <f t="shared" si="1"/>
        <v>2</v>
      </c>
      <c r="X53">
        <f t="shared" si="1"/>
        <v>0</v>
      </c>
      <c r="Y53">
        <f t="shared" si="1"/>
        <v>5</v>
      </c>
      <c r="Z53">
        <f t="shared" si="1"/>
        <v>5</v>
      </c>
      <c r="AA53">
        <f t="shared" si="1"/>
        <v>7</v>
      </c>
      <c r="AB53">
        <f>SUM(AB2:AB52)</f>
        <v>0</v>
      </c>
      <c r="AC53">
        <f>SUM(AC2:AC52)</f>
        <v>166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30" sqref="A30"/>
    </sheetView>
  </sheetViews>
  <sheetFormatPr baseColWidth="10" defaultRowHeight="15" x14ac:dyDescent="0"/>
  <cols>
    <col min="1" max="1" width="21.5" customWidth="1"/>
    <col min="2" max="2" width="16.5" customWidth="1"/>
    <col min="3" max="3" width="16" customWidth="1"/>
    <col min="4" max="10" width="14.83203125" customWidth="1"/>
    <col min="11" max="11" width="14.5" customWidth="1"/>
  </cols>
  <sheetData>
    <row r="1" spans="1:7">
      <c r="A1" s="1" t="s">
        <v>0</v>
      </c>
      <c r="B1" s="1" t="s">
        <v>33</v>
      </c>
      <c r="C1" s="1" t="s">
        <v>57</v>
      </c>
      <c r="D1" s="1" t="s">
        <v>56</v>
      </c>
      <c r="E1" s="1" t="s">
        <v>58</v>
      </c>
      <c r="F1" s="1" t="s">
        <v>59</v>
      </c>
      <c r="G1" s="1" t="s">
        <v>61</v>
      </c>
    </row>
    <row r="2" spans="1:7">
      <c r="A2" s="3" t="s">
        <v>23</v>
      </c>
      <c r="B2">
        <v>5</v>
      </c>
      <c r="C2">
        <v>0</v>
      </c>
      <c r="D2">
        <v>0</v>
      </c>
      <c r="E2">
        <v>0</v>
      </c>
      <c r="F2">
        <v>0</v>
      </c>
      <c r="G2">
        <v>0</v>
      </c>
    </row>
    <row r="3" spans="1:7">
      <c r="A3" s="3" t="s">
        <v>71</v>
      </c>
      <c r="B3">
        <v>0</v>
      </c>
      <c r="C3">
        <v>0</v>
      </c>
      <c r="D3">
        <v>0</v>
      </c>
      <c r="E3">
        <v>2</v>
      </c>
      <c r="F3">
        <v>0</v>
      </c>
      <c r="G3">
        <v>0</v>
      </c>
    </row>
    <row r="4" spans="1:7">
      <c r="A4" s="3" t="s">
        <v>80</v>
      </c>
      <c r="B4">
        <v>0</v>
      </c>
      <c r="C4">
        <v>0</v>
      </c>
      <c r="D4">
        <v>0</v>
      </c>
      <c r="E4">
        <v>1</v>
      </c>
      <c r="F4">
        <v>0</v>
      </c>
      <c r="G4">
        <v>0</v>
      </c>
    </row>
    <row r="5" spans="1:7">
      <c r="A5" s="3" t="s">
        <v>104</v>
      </c>
      <c r="B5">
        <v>0</v>
      </c>
      <c r="C5">
        <v>1</v>
      </c>
      <c r="D5">
        <v>0</v>
      </c>
      <c r="E5">
        <v>0</v>
      </c>
      <c r="F5">
        <v>0</v>
      </c>
      <c r="G5">
        <v>0</v>
      </c>
    </row>
    <row r="6" spans="1:7">
      <c r="A6" s="3" t="s">
        <v>124</v>
      </c>
      <c r="B6">
        <v>1</v>
      </c>
      <c r="C6">
        <v>0</v>
      </c>
      <c r="D6">
        <v>0</v>
      </c>
      <c r="E6">
        <v>0</v>
      </c>
      <c r="F6">
        <v>0</v>
      </c>
      <c r="G6">
        <v>0</v>
      </c>
    </row>
    <row r="7" spans="1:7">
      <c r="A7" s="3" t="s">
        <v>145</v>
      </c>
      <c r="B7">
        <v>1</v>
      </c>
      <c r="C7">
        <v>0</v>
      </c>
      <c r="D7">
        <v>0</v>
      </c>
      <c r="E7">
        <v>0</v>
      </c>
      <c r="F7">
        <v>0</v>
      </c>
      <c r="G7">
        <v>0</v>
      </c>
    </row>
    <row r="8" spans="1:7">
      <c r="A8" s="3" t="s">
        <v>155</v>
      </c>
      <c r="B8">
        <v>5</v>
      </c>
      <c r="C8">
        <v>0</v>
      </c>
      <c r="D8">
        <v>0</v>
      </c>
      <c r="E8">
        <v>0</v>
      </c>
      <c r="F8">
        <v>0</v>
      </c>
      <c r="G8">
        <v>0</v>
      </c>
    </row>
    <row r="9" spans="1:7">
      <c r="A9" s="3" t="s">
        <v>160</v>
      </c>
      <c r="B9">
        <v>3</v>
      </c>
      <c r="C9">
        <v>0</v>
      </c>
      <c r="D9">
        <v>0</v>
      </c>
      <c r="E9">
        <v>0</v>
      </c>
      <c r="F9">
        <v>0</v>
      </c>
      <c r="G9">
        <v>0</v>
      </c>
    </row>
    <row r="10" spans="1:7">
      <c r="A10" s="3" t="s">
        <v>166</v>
      </c>
      <c r="B10">
        <v>1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>
      <c r="A11" s="3" t="s">
        <v>176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</row>
    <row r="12" spans="1:7">
      <c r="A12" s="3" t="s">
        <v>177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>
      <c r="A13" s="3"/>
    </row>
    <row r="14" spans="1:7">
      <c r="A14" s="6" t="s">
        <v>180</v>
      </c>
      <c r="B14">
        <v>1</v>
      </c>
      <c r="C14">
        <v>0</v>
      </c>
      <c r="D14">
        <v>0</v>
      </c>
      <c r="E14">
        <v>0</v>
      </c>
      <c r="F14">
        <v>0</v>
      </c>
      <c r="G14">
        <v>0</v>
      </c>
    </row>
    <row r="15" spans="1:7">
      <c r="A15" s="6" t="s">
        <v>184</v>
      </c>
      <c r="B15">
        <v>2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>
      <c r="A16" s="6" t="s">
        <v>230</v>
      </c>
      <c r="B16">
        <v>6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>
      <c r="A17" s="6" t="s">
        <v>263</v>
      </c>
      <c r="B17">
        <v>0</v>
      </c>
      <c r="C17">
        <v>0</v>
      </c>
      <c r="D17">
        <v>0</v>
      </c>
      <c r="E17">
        <v>0</v>
      </c>
      <c r="F17">
        <v>0</v>
      </c>
      <c r="G17">
        <v>1</v>
      </c>
    </row>
    <row r="18" spans="1:7">
      <c r="A18" s="6" t="s">
        <v>266</v>
      </c>
      <c r="B18">
        <v>3</v>
      </c>
      <c r="C18">
        <v>0</v>
      </c>
      <c r="D18">
        <v>0</v>
      </c>
      <c r="E18">
        <v>0</v>
      </c>
      <c r="F18">
        <v>0</v>
      </c>
      <c r="G18">
        <v>0</v>
      </c>
    </row>
    <row r="20" spans="1:7">
      <c r="A20" s="7" t="s">
        <v>293</v>
      </c>
      <c r="B20">
        <v>1</v>
      </c>
      <c r="C20">
        <v>0</v>
      </c>
      <c r="D20">
        <v>0</v>
      </c>
      <c r="E20">
        <v>0</v>
      </c>
      <c r="F20">
        <v>0</v>
      </c>
      <c r="G20">
        <v>0</v>
      </c>
    </row>
    <row r="21" spans="1:7">
      <c r="A21" s="7" t="s">
        <v>300</v>
      </c>
      <c r="B21">
        <v>2</v>
      </c>
      <c r="C21">
        <v>0</v>
      </c>
      <c r="D21">
        <v>0</v>
      </c>
      <c r="E21">
        <v>0</v>
      </c>
      <c r="F21">
        <v>0</v>
      </c>
      <c r="G21">
        <v>0</v>
      </c>
    </row>
    <row r="22" spans="1:7">
      <c r="A22" s="7" t="s">
        <v>305</v>
      </c>
      <c r="B22">
        <v>2</v>
      </c>
      <c r="C22">
        <v>0</v>
      </c>
      <c r="D22">
        <v>0</v>
      </c>
      <c r="E22">
        <v>0</v>
      </c>
      <c r="F22">
        <v>0</v>
      </c>
      <c r="G22">
        <v>0</v>
      </c>
    </row>
    <row r="23" spans="1:7">
      <c r="A23" s="7" t="s">
        <v>306</v>
      </c>
      <c r="B23">
        <v>5</v>
      </c>
      <c r="C23">
        <v>0</v>
      </c>
      <c r="D23">
        <v>0</v>
      </c>
      <c r="E23">
        <v>0</v>
      </c>
      <c r="F23">
        <v>0</v>
      </c>
      <c r="G23">
        <v>0</v>
      </c>
    </row>
    <row r="24" spans="1:7">
      <c r="A24" s="7" t="s">
        <v>307</v>
      </c>
      <c r="B24">
        <v>1</v>
      </c>
      <c r="C24">
        <v>0</v>
      </c>
      <c r="D24">
        <v>0</v>
      </c>
      <c r="E24">
        <v>0</v>
      </c>
      <c r="F24">
        <v>0</v>
      </c>
      <c r="G24">
        <v>0</v>
      </c>
    </row>
    <row r="25" spans="1:7">
      <c r="A25" s="7" t="s">
        <v>312</v>
      </c>
      <c r="B25">
        <v>1</v>
      </c>
      <c r="C25">
        <v>0</v>
      </c>
      <c r="D25">
        <v>0</v>
      </c>
      <c r="E25">
        <v>0</v>
      </c>
      <c r="F25">
        <v>0</v>
      </c>
      <c r="G25">
        <v>0</v>
      </c>
    </row>
    <row r="26" spans="1:7">
      <c r="A26" s="7" t="s">
        <v>314</v>
      </c>
      <c r="B26">
        <v>3</v>
      </c>
      <c r="C26">
        <v>0</v>
      </c>
      <c r="D26">
        <v>0</v>
      </c>
      <c r="E26">
        <v>0</v>
      </c>
      <c r="F26">
        <v>0</v>
      </c>
      <c r="G26">
        <v>0</v>
      </c>
    </row>
    <row r="27" spans="1:7">
      <c r="A27" s="7" t="s">
        <v>317</v>
      </c>
      <c r="B27">
        <v>3</v>
      </c>
      <c r="C27">
        <v>0</v>
      </c>
      <c r="D27">
        <v>0</v>
      </c>
      <c r="E27">
        <v>0</v>
      </c>
      <c r="F27">
        <v>0</v>
      </c>
      <c r="G27"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selection activeCell="W20" sqref="W20"/>
    </sheetView>
  </sheetViews>
  <sheetFormatPr baseColWidth="10" defaultRowHeight="15" x14ac:dyDescent="0"/>
  <cols>
    <col min="1" max="1" width="21.5" customWidth="1"/>
    <col min="2" max="2" width="8.33203125" customWidth="1"/>
    <col min="3" max="3" width="22" customWidth="1"/>
    <col min="4" max="4" width="8" customWidth="1"/>
    <col min="5" max="5" width="21.5" customWidth="1"/>
    <col min="6" max="6" width="7.5" customWidth="1"/>
    <col min="7" max="7" width="22" customWidth="1"/>
    <col min="8" max="8" width="8.5" customWidth="1"/>
    <col min="9" max="9" width="20.5" customWidth="1"/>
    <col min="10" max="10" width="8.33203125" customWidth="1"/>
    <col min="11" max="11" width="21.6640625" customWidth="1"/>
    <col min="12" max="12" width="6.83203125" customWidth="1"/>
    <col min="13" max="13" width="21.83203125" customWidth="1"/>
    <col min="14" max="14" width="8" customWidth="1"/>
    <col min="15" max="15" width="21.83203125" customWidth="1"/>
    <col min="17" max="17" width="22" customWidth="1"/>
    <col min="19" max="19" width="21.6640625" customWidth="1"/>
    <col min="20" max="20" width="10.83203125" customWidth="1"/>
    <col min="21" max="21" width="21.6640625" customWidth="1"/>
    <col min="23" max="23" width="21.6640625" customWidth="1"/>
    <col min="25" max="25" width="21.6640625" customWidth="1"/>
  </cols>
  <sheetData>
    <row r="1" spans="1:26">
      <c r="A1" s="4" t="s">
        <v>280</v>
      </c>
      <c r="B1" s="8" t="s">
        <v>316</v>
      </c>
      <c r="C1" s="4" t="s">
        <v>286</v>
      </c>
      <c r="D1" s="8" t="s">
        <v>316</v>
      </c>
      <c r="E1" s="4" t="s">
        <v>289</v>
      </c>
      <c r="F1" s="8" t="s">
        <v>316</v>
      </c>
      <c r="G1" s="4" t="s">
        <v>302</v>
      </c>
      <c r="H1" s="8" t="s">
        <v>316</v>
      </c>
      <c r="I1" s="4" t="s">
        <v>303</v>
      </c>
      <c r="J1" s="8" t="s">
        <v>316</v>
      </c>
      <c r="K1" s="4" t="s">
        <v>307</v>
      </c>
      <c r="L1" s="8" t="s">
        <v>316</v>
      </c>
      <c r="M1" s="4" t="s">
        <v>312</v>
      </c>
      <c r="N1" s="8" t="s">
        <v>316</v>
      </c>
      <c r="O1" s="4" t="s">
        <v>321</v>
      </c>
      <c r="P1" s="8" t="s">
        <v>316</v>
      </c>
      <c r="Q1" s="4" t="s">
        <v>323</v>
      </c>
      <c r="R1" s="8" t="s">
        <v>316</v>
      </c>
      <c r="S1" s="8" t="s">
        <v>328</v>
      </c>
      <c r="T1" s="8" t="s">
        <v>316</v>
      </c>
      <c r="U1" s="8" t="s">
        <v>329</v>
      </c>
      <c r="V1" s="8" t="s">
        <v>316</v>
      </c>
      <c r="W1" s="4" t="s">
        <v>332</v>
      </c>
      <c r="X1" s="8" t="s">
        <v>316</v>
      </c>
      <c r="Z1" s="8" t="s">
        <v>316</v>
      </c>
    </row>
    <row r="2" spans="1:26">
      <c r="A2" t="s">
        <v>281</v>
      </c>
      <c r="B2">
        <v>6</v>
      </c>
      <c r="C2" t="s">
        <v>75</v>
      </c>
      <c r="D2">
        <v>1</v>
      </c>
      <c r="E2" t="s">
        <v>290</v>
      </c>
      <c r="F2">
        <v>2</v>
      </c>
      <c r="G2" t="s">
        <v>65</v>
      </c>
      <c r="H2">
        <v>1</v>
      </c>
      <c r="I2" t="s">
        <v>304</v>
      </c>
      <c r="J2">
        <v>1</v>
      </c>
      <c r="K2" t="s">
        <v>49</v>
      </c>
      <c r="L2">
        <v>3</v>
      </c>
      <c r="M2" t="s">
        <v>75</v>
      </c>
      <c r="N2">
        <v>1</v>
      </c>
      <c r="O2" t="s">
        <v>30</v>
      </c>
      <c r="P2">
        <v>1</v>
      </c>
      <c r="Q2" t="s">
        <v>45</v>
      </c>
      <c r="R2">
        <v>1</v>
      </c>
      <c r="S2" t="s">
        <v>65</v>
      </c>
      <c r="T2">
        <v>1</v>
      </c>
      <c r="U2" t="s">
        <v>50</v>
      </c>
      <c r="V2">
        <v>1</v>
      </c>
      <c r="W2" t="s">
        <v>333</v>
      </c>
      <c r="X2">
        <v>2</v>
      </c>
    </row>
    <row r="3" spans="1:26">
      <c r="A3" t="s">
        <v>282</v>
      </c>
      <c r="B3">
        <v>6</v>
      </c>
      <c r="C3" t="s">
        <v>287</v>
      </c>
      <c r="E3" t="s">
        <v>30</v>
      </c>
      <c r="F3">
        <v>1</v>
      </c>
      <c r="K3" t="s">
        <v>285</v>
      </c>
      <c r="L3">
        <v>1</v>
      </c>
      <c r="M3" t="s">
        <v>89</v>
      </c>
      <c r="N3">
        <v>1</v>
      </c>
      <c r="O3" t="s">
        <v>220</v>
      </c>
      <c r="P3">
        <v>1</v>
      </c>
      <c r="Q3" t="s">
        <v>223</v>
      </c>
      <c r="R3">
        <v>2</v>
      </c>
      <c r="U3" t="s">
        <v>291</v>
      </c>
      <c r="V3">
        <v>1</v>
      </c>
      <c r="W3" t="s">
        <v>334</v>
      </c>
      <c r="X3">
        <v>1</v>
      </c>
    </row>
    <row r="4" spans="1:26">
      <c r="A4" t="s">
        <v>2</v>
      </c>
      <c r="B4">
        <v>1</v>
      </c>
      <c r="E4" t="s">
        <v>291</v>
      </c>
      <c r="F4">
        <v>1</v>
      </c>
      <c r="G4" s="4" t="s">
        <v>306</v>
      </c>
      <c r="K4" t="s">
        <v>309</v>
      </c>
      <c r="L4">
        <v>1</v>
      </c>
      <c r="M4" t="s">
        <v>291</v>
      </c>
      <c r="N4">
        <v>1</v>
      </c>
      <c r="O4" t="s">
        <v>75</v>
      </c>
      <c r="P4">
        <v>1</v>
      </c>
      <c r="Q4" t="s">
        <v>233</v>
      </c>
      <c r="R4">
        <v>1</v>
      </c>
      <c r="W4" t="s">
        <v>79</v>
      </c>
      <c r="X4">
        <v>1</v>
      </c>
    </row>
    <row r="5" spans="1:26">
      <c r="A5" t="s">
        <v>283</v>
      </c>
      <c r="B5">
        <v>6</v>
      </c>
      <c r="C5" s="4" t="s">
        <v>288</v>
      </c>
      <c r="E5" t="s">
        <v>159</v>
      </c>
      <c r="F5">
        <v>1</v>
      </c>
      <c r="G5" t="s">
        <v>42</v>
      </c>
      <c r="H5">
        <v>1</v>
      </c>
      <c r="O5" t="s">
        <v>322</v>
      </c>
      <c r="P5">
        <v>1</v>
      </c>
      <c r="Q5" t="s">
        <v>324</v>
      </c>
      <c r="R5">
        <v>5</v>
      </c>
      <c r="U5" s="4" t="s">
        <v>330</v>
      </c>
    </row>
    <row r="6" spans="1:26">
      <c r="A6" t="s">
        <v>284</v>
      </c>
      <c r="B6">
        <v>1</v>
      </c>
      <c r="C6" t="s">
        <v>119</v>
      </c>
      <c r="D6">
        <v>2</v>
      </c>
      <c r="E6" t="s">
        <v>292</v>
      </c>
      <c r="F6">
        <v>1</v>
      </c>
      <c r="G6" t="s">
        <v>65</v>
      </c>
      <c r="H6">
        <v>4</v>
      </c>
      <c r="K6" s="4" t="s">
        <v>310</v>
      </c>
      <c r="L6" s="8" t="s">
        <v>316</v>
      </c>
      <c r="M6" s="4" t="s">
        <v>317</v>
      </c>
      <c r="Q6" t="s">
        <v>325</v>
      </c>
      <c r="R6">
        <v>3</v>
      </c>
      <c r="U6" t="s">
        <v>331</v>
      </c>
      <c r="V6">
        <v>1</v>
      </c>
      <c r="W6" s="4" t="s">
        <v>337</v>
      </c>
    </row>
    <row r="7" spans="1:26">
      <c r="A7" t="s">
        <v>285</v>
      </c>
      <c r="B7">
        <v>1</v>
      </c>
      <c r="E7" t="s">
        <v>76</v>
      </c>
      <c r="F7">
        <v>1</v>
      </c>
      <c r="K7" t="s">
        <v>57</v>
      </c>
      <c r="L7">
        <v>1</v>
      </c>
      <c r="M7" t="s">
        <v>31</v>
      </c>
      <c r="N7">
        <v>2</v>
      </c>
      <c r="Q7" t="s">
        <v>326</v>
      </c>
      <c r="R7">
        <v>4</v>
      </c>
      <c r="W7" t="s">
        <v>75</v>
      </c>
      <c r="X7">
        <v>1</v>
      </c>
    </row>
    <row r="8" spans="1:26">
      <c r="A8" t="s">
        <v>165</v>
      </c>
      <c r="B8">
        <v>1</v>
      </c>
      <c r="G8" s="4" t="s">
        <v>314</v>
      </c>
      <c r="H8" s="8" t="s">
        <v>316</v>
      </c>
      <c r="M8" t="s">
        <v>65</v>
      </c>
      <c r="N8">
        <v>1</v>
      </c>
      <c r="U8" s="4" t="s">
        <v>335</v>
      </c>
      <c r="W8" t="s">
        <v>89</v>
      </c>
      <c r="X8">
        <v>2</v>
      </c>
    </row>
    <row r="9" spans="1:26">
      <c r="A9" t="s">
        <v>30</v>
      </c>
      <c r="B9">
        <v>5</v>
      </c>
      <c r="E9" s="4" t="s">
        <v>294</v>
      </c>
      <c r="F9" s="8" t="s">
        <v>316</v>
      </c>
      <c r="G9" t="s">
        <v>25</v>
      </c>
      <c r="H9">
        <v>1</v>
      </c>
      <c r="K9" s="4" t="s">
        <v>311</v>
      </c>
      <c r="L9" s="8" t="s">
        <v>316</v>
      </c>
      <c r="M9" t="s">
        <v>291</v>
      </c>
      <c r="N9">
        <v>2</v>
      </c>
      <c r="U9" t="s">
        <v>33</v>
      </c>
      <c r="V9">
        <v>2</v>
      </c>
    </row>
    <row r="10" spans="1:26">
      <c r="A10" t="s">
        <v>119</v>
      </c>
      <c r="B10">
        <v>2</v>
      </c>
      <c r="E10" t="s">
        <v>119</v>
      </c>
      <c r="F10">
        <v>1</v>
      </c>
      <c r="G10" t="s">
        <v>65</v>
      </c>
      <c r="H10">
        <v>1</v>
      </c>
      <c r="K10" t="s">
        <v>46</v>
      </c>
      <c r="L10">
        <v>1</v>
      </c>
      <c r="U10" t="s">
        <v>101</v>
      </c>
      <c r="V10">
        <v>1</v>
      </c>
      <c r="W10" s="4" t="s">
        <v>338</v>
      </c>
    </row>
    <row r="11" spans="1:26">
      <c r="A11" t="s">
        <v>159</v>
      </c>
      <c r="B11">
        <v>1</v>
      </c>
      <c r="E11" t="s">
        <v>89</v>
      </c>
      <c r="F11">
        <v>1</v>
      </c>
      <c r="G11" t="s">
        <v>49</v>
      </c>
      <c r="H11">
        <v>1</v>
      </c>
      <c r="M11" s="4" t="s">
        <v>318</v>
      </c>
      <c r="U11" t="s">
        <v>30</v>
      </c>
      <c r="V11">
        <v>1</v>
      </c>
      <c r="W11" t="s">
        <v>97</v>
      </c>
      <c r="X11">
        <v>2</v>
      </c>
    </row>
    <row r="12" spans="1:26">
      <c r="A12" t="s">
        <v>158</v>
      </c>
      <c r="B12">
        <v>1</v>
      </c>
      <c r="G12" t="s">
        <v>48</v>
      </c>
      <c r="H12">
        <v>1</v>
      </c>
      <c r="M12" t="s">
        <v>319</v>
      </c>
      <c r="N12">
        <v>1</v>
      </c>
      <c r="W12" t="s">
        <v>79</v>
      </c>
      <c r="X12">
        <v>2</v>
      </c>
    </row>
    <row r="13" spans="1:26">
      <c r="A13" t="s">
        <v>292</v>
      </c>
      <c r="B13">
        <v>3</v>
      </c>
      <c r="G13" t="s">
        <v>159</v>
      </c>
      <c r="H13">
        <v>1</v>
      </c>
      <c r="W13" t="s">
        <v>334</v>
      </c>
      <c r="X13">
        <v>1</v>
      </c>
    </row>
    <row r="14" spans="1:26">
      <c r="A14" t="s">
        <v>299</v>
      </c>
      <c r="B14">
        <v>3</v>
      </c>
      <c r="G14" t="s">
        <v>315</v>
      </c>
      <c r="H14">
        <v>1</v>
      </c>
      <c r="W14" t="s">
        <v>198</v>
      </c>
      <c r="X14">
        <v>1</v>
      </c>
    </row>
    <row r="15" spans="1:26">
      <c r="A15" t="s">
        <v>220</v>
      </c>
      <c r="B15">
        <v>6</v>
      </c>
      <c r="W15" t="s">
        <v>94</v>
      </c>
      <c r="X15">
        <v>1</v>
      </c>
    </row>
    <row r="16" spans="1:26">
      <c r="A16" t="s">
        <v>301</v>
      </c>
      <c r="B16">
        <v>1</v>
      </c>
      <c r="W16" t="s">
        <v>45</v>
      </c>
      <c r="X16"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opLeftCell="U1" workbookViewId="0">
      <selection activeCell="Y19" sqref="Y19"/>
    </sheetView>
  </sheetViews>
  <sheetFormatPr baseColWidth="10" defaultRowHeight="15" x14ac:dyDescent="0"/>
  <cols>
    <col min="1" max="1" width="20.5" customWidth="1"/>
    <col min="2" max="2" width="21.6640625" customWidth="1"/>
    <col min="3" max="3" width="21.5" customWidth="1"/>
    <col min="4" max="5" width="21.6640625" customWidth="1"/>
    <col min="6" max="6" width="21.5" customWidth="1"/>
    <col min="7" max="7" width="21.83203125" customWidth="1"/>
    <col min="8" max="8" width="21.6640625" customWidth="1"/>
    <col min="9" max="9" width="21.33203125" customWidth="1"/>
    <col min="10" max="10" width="21.5" customWidth="1"/>
    <col min="11" max="12" width="21.6640625" customWidth="1"/>
    <col min="13" max="13" width="21.5" customWidth="1"/>
    <col min="14" max="16" width="21.6640625" customWidth="1"/>
    <col min="17" max="17" width="24.83203125" customWidth="1"/>
    <col min="18" max="18" width="21.6640625" customWidth="1"/>
    <col min="19" max="19" width="21.5" customWidth="1"/>
    <col min="20" max="20" width="21.83203125" customWidth="1"/>
    <col min="21" max="21" width="25.33203125" customWidth="1"/>
    <col min="22" max="22" width="21.33203125" customWidth="1"/>
    <col min="23" max="23" width="22" customWidth="1"/>
    <col min="24" max="24" width="21.5" customWidth="1"/>
    <col min="25" max="25" width="21.6640625" customWidth="1"/>
    <col min="26" max="26" width="21.5" customWidth="1"/>
  </cols>
  <sheetData>
    <row r="1" spans="1:26">
      <c r="A1" s="4" t="s">
        <v>179</v>
      </c>
      <c r="B1" s="4" t="s">
        <v>178</v>
      </c>
      <c r="C1" s="4" t="s">
        <v>182</v>
      </c>
      <c r="D1" s="4" t="s">
        <v>181</v>
      </c>
      <c r="E1" s="4" t="s">
        <v>202</v>
      </c>
      <c r="F1" s="4" t="s">
        <v>195</v>
      </c>
      <c r="G1" s="4" t="s">
        <v>192</v>
      </c>
      <c r="H1" s="4" t="s">
        <v>194</v>
      </c>
      <c r="I1" s="4" t="s">
        <v>214</v>
      </c>
      <c r="J1" s="4" t="s">
        <v>216</v>
      </c>
      <c r="K1" s="4" t="s">
        <v>215</v>
      </c>
      <c r="L1" s="4" t="s">
        <v>209</v>
      </c>
      <c r="M1" s="4" t="s">
        <v>235</v>
      </c>
      <c r="N1" s="4" t="s">
        <v>236</v>
      </c>
      <c r="O1" s="4" t="s">
        <v>247</v>
      </c>
      <c r="P1" s="4" t="s">
        <v>248</v>
      </c>
      <c r="Q1" s="4" t="s">
        <v>244</v>
      </c>
      <c r="R1" s="4" t="s">
        <v>245</v>
      </c>
      <c r="S1" s="4" t="s">
        <v>256</v>
      </c>
      <c r="T1" s="4" t="s">
        <v>253</v>
      </c>
      <c r="U1" s="4" t="s">
        <v>260</v>
      </c>
      <c r="V1" s="4" t="s">
        <v>261</v>
      </c>
      <c r="W1" s="4" t="s">
        <v>264</v>
      </c>
      <c r="Y1" s="4" t="s">
        <v>275</v>
      </c>
    </row>
    <row r="2" spans="1:26">
      <c r="A2" t="s">
        <v>31</v>
      </c>
      <c r="B2">
        <v>3</v>
      </c>
      <c r="C2" t="s">
        <v>49</v>
      </c>
      <c r="D2">
        <v>3</v>
      </c>
      <c r="E2" t="s">
        <v>75</v>
      </c>
      <c r="F2">
        <v>1</v>
      </c>
      <c r="G2" t="s">
        <v>193</v>
      </c>
      <c r="H2">
        <v>1</v>
      </c>
      <c r="I2" t="s">
        <v>66</v>
      </c>
      <c r="J2">
        <v>1</v>
      </c>
      <c r="K2" t="s">
        <v>210</v>
      </c>
      <c r="L2">
        <v>1</v>
      </c>
      <c r="M2" t="s">
        <v>221</v>
      </c>
      <c r="N2">
        <v>1</v>
      </c>
      <c r="O2" t="s">
        <v>165</v>
      </c>
      <c r="P2">
        <v>1</v>
      </c>
      <c r="Q2" t="s">
        <v>66</v>
      </c>
      <c r="R2">
        <v>1</v>
      </c>
      <c r="S2" t="s">
        <v>32</v>
      </c>
      <c r="T2">
        <v>5</v>
      </c>
      <c r="U2" t="s">
        <v>49</v>
      </c>
      <c r="V2">
        <v>2</v>
      </c>
      <c r="W2" t="s">
        <v>35</v>
      </c>
      <c r="X2">
        <v>2</v>
      </c>
      <c r="Y2" t="s">
        <v>35</v>
      </c>
      <c r="Z2">
        <v>1</v>
      </c>
    </row>
    <row r="3" spans="1:26">
      <c r="A3" t="s">
        <v>34</v>
      </c>
      <c r="B3">
        <v>5</v>
      </c>
      <c r="C3" t="s">
        <v>119</v>
      </c>
      <c r="D3">
        <v>1</v>
      </c>
      <c r="E3" t="s">
        <v>49</v>
      </c>
      <c r="F3">
        <v>2</v>
      </c>
      <c r="K3" t="s">
        <v>212</v>
      </c>
      <c r="L3">
        <v>1</v>
      </c>
      <c r="O3" t="s">
        <v>250</v>
      </c>
      <c r="P3">
        <v>1</v>
      </c>
      <c r="S3" t="s">
        <v>75</v>
      </c>
      <c r="T3">
        <v>3</v>
      </c>
      <c r="U3" t="s">
        <v>79</v>
      </c>
      <c r="V3">
        <v>1</v>
      </c>
      <c r="W3" t="s">
        <v>32</v>
      </c>
      <c r="X3">
        <v>1</v>
      </c>
    </row>
    <row r="4" spans="1:26">
      <c r="A4" t="s">
        <v>183</v>
      </c>
      <c r="B4">
        <v>1</v>
      </c>
      <c r="E4" t="s">
        <v>30</v>
      </c>
      <c r="F4">
        <v>1</v>
      </c>
      <c r="G4" s="4" t="s">
        <v>196</v>
      </c>
      <c r="H4" s="4" t="s">
        <v>197</v>
      </c>
      <c r="I4" s="4" t="s">
        <v>217</v>
      </c>
      <c r="J4" s="4" t="s">
        <v>218</v>
      </c>
      <c r="K4" t="s">
        <v>213</v>
      </c>
      <c r="L4">
        <v>1</v>
      </c>
      <c r="M4" s="4" t="s">
        <v>237</v>
      </c>
      <c r="N4" s="4" t="s">
        <v>238</v>
      </c>
      <c r="O4" s="5" t="s">
        <v>34</v>
      </c>
      <c r="P4" s="5">
        <v>1</v>
      </c>
      <c r="Q4" s="4" t="s">
        <v>246</v>
      </c>
      <c r="R4" s="4" t="s">
        <v>246</v>
      </c>
      <c r="S4" s="5" t="s">
        <v>254</v>
      </c>
      <c r="T4">
        <v>1</v>
      </c>
      <c r="U4" t="s">
        <v>262</v>
      </c>
      <c r="V4">
        <v>4</v>
      </c>
      <c r="W4" t="s">
        <v>131</v>
      </c>
      <c r="X4">
        <v>1</v>
      </c>
      <c r="Y4" s="4" t="s">
        <v>276</v>
      </c>
    </row>
    <row r="5" spans="1:26">
      <c r="A5" t="s">
        <v>25</v>
      </c>
      <c r="B5">
        <v>6</v>
      </c>
      <c r="C5" s="4" t="s">
        <v>184</v>
      </c>
      <c r="D5" s="4" t="s">
        <v>185</v>
      </c>
      <c r="E5" t="s">
        <v>34</v>
      </c>
      <c r="F5">
        <v>1</v>
      </c>
      <c r="G5" t="s">
        <v>198</v>
      </c>
      <c r="H5">
        <v>1</v>
      </c>
      <c r="I5" t="s">
        <v>49</v>
      </c>
      <c r="J5">
        <v>1</v>
      </c>
      <c r="M5" t="s">
        <v>223</v>
      </c>
      <c r="N5">
        <v>2</v>
      </c>
      <c r="O5" t="s">
        <v>33</v>
      </c>
      <c r="P5">
        <v>1</v>
      </c>
      <c r="Q5" t="s">
        <v>34</v>
      </c>
      <c r="R5">
        <v>1</v>
      </c>
      <c r="S5" t="s">
        <v>30</v>
      </c>
      <c r="T5">
        <v>1</v>
      </c>
      <c r="U5" t="s">
        <v>163</v>
      </c>
      <c r="V5">
        <v>2</v>
      </c>
      <c r="Y5" t="s">
        <v>119</v>
      </c>
      <c r="Z5">
        <v>1</v>
      </c>
    </row>
    <row r="6" spans="1:26">
      <c r="A6" t="s">
        <v>43</v>
      </c>
      <c r="B6">
        <v>2</v>
      </c>
      <c r="C6" t="s">
        <v>35</v>
      </c>
      <c r="D6">
        <v>1</v>
      </c>
      <c r="E6" t="s">
        <v>61</v>
      </c>
      <c r="F6">
        <v>1</v>
      </c>
      <c r="G6" t="s">
        <v>75</v>
      </c>
      <c r="H6">
        <v>1</v>
      </c>
      <c r="I6" t="s">
        <v>46</v>
      </c>
      <c r="J6">
        <v>2</v>
      </c>
      <c r="K6" s="4" t="s">
        <v>222</v>
      </c>
      <c r="L6" s="4" t="s">
        <v>226</v>
      </c>
      <c r="M6" t="s">
        <v>233</v>
      </c>
      <c r="N6">
        <v>1</v>
      </c>
      <c r="Q6" t="s">
        <v>35</v>
      </c>
      <c r="R6">
        <v>1</v>
      </c>
      <c r="S6" t="s">
        <v>165</v>
      </c>
      <c r="T6">
        <v>1</v>
      </c>
      <c r="U6" t="s">
        <v>250</v>
      </c>
      <c r="V6">
        <v>1</v>
      </c>
      <c r="W6" s="4" t="s">
        <v>265</v>
      </c>
    </row>
    <row r="7" spans="1:26">
      <c r="A7" t="s">
        <v>159</v>
      </c>
      <c r="B7">
        <v>2</v>
      </c>
      <c r="I7" t="s">
        <v>25</v>
      </c>
      <c r="J7">
        <v>2</v>
      </c>
      <c r="K7" t="s">
        <v>223</v>
      </c>
      <c r="L7">
        <v>1</v>
      </c>
      <c r="O7" s="4" t="s">
        <v>251</v>
      </c>
      <c r="P7" s="4" t="s">
        <v>252</v>
      </c>
      <c r="Q7" t="s">
        <v>66</v>
      </c>
      <c r="R7">
        <v>1</v>
      </c>
      <c r="S7" t="s">
        <v>233</v>
      </c>
      <c r="T7">
        <v>2</v>
      </c>
      <c r="U7" t="s">
        <v>66</v>
      </c>
      <c r="V7">
        <v>1</v>
      </c>
      <c r="W7" t="s">
        <v>30</v>
      </c>
      <c r="X7">
        <v>1</v>
      </c>
      <c r="Y7" s="4" t="s">
        <v>277</v>
      </c>
    </row>
    <row r="8" spans="1:26">
      <c r="A8" t="s">
        <v>48</v>
      </c>
      <c r="B8">
        <v>6</v>
      </c>
      <c r="C8" s="4" t="s">
        <v>187</v>
      </c>
      <c r="D8" s="4" t="s">
        <v>188</v>
      </c>
      <c r="E8" s="4" t="s">
        <v>203</v>
      </c>
      <c r="F8" s="4" t="s">
        <v>204</v>
      </c>
      <c r="G8" s="4" t="s">
        <v>199</v>
      </c>
      <c r="H8" s="4" t="s">
        <v>200</v>
      </c>
      <c r="I8" s="5" t="s">
        <v>158</v>
      </c>
      <c r="J8">
        <v>2</v>
      </c>
      <c r="K8" s="5" t="s">
        <v>65</v>
      </c>
      <c r="L8">
        <v>1</v>
      </c>
      <c r="M8" s="4" t="s">
        <v>239</v>
      </c>
      <c r="N8" s="4" t="s">
        <v>240</v>
      </c>
      <c r="O8" s="5" t="s">
        <v>79</v>
      </c>
      <c r="P8" s="4">
        <v>1</v>
      </c>
      <c r="Q8" t="s">
        <v>115</v>
      </c>
      <c r="R8">
        <v>1</v>
      </c>
      <c r="S8" t="s">
        <v>255</v>
      </c>
      <c r="T8">
        <v>8</v>
      </c>
      <c r="U8" t="s">
        <v>213</v>
      </c>
      <c r="V8">
        <v>2</v>
      </c>
      <c r="W8" t="s">
        <v>79</v>
      </c>
      <c r="X8">
        <v>1</v>
      </c>
      <c r="Y8" t="s">
        <v>115</v>
      </c>
      <c r="Z8">
        <v>1</v>
      </c>
    </row>
    <row r="9" spans="1:26">
      <c r="A9" t="s">
        <v>49</v>
      </c>
      <c r="B9">
        <v>3</v>
      </c>
      <c r="C9" t="s">
        <v>49</v>
      </c>
      <c r="D9">
        <v>1</v>
      </c>
      <c r="E9" t="s">
        <v>19</v>
      </c>
      <c r="F9">
        <v>1</v>
      </c>
      <c r="G9" t="s">
        <v>49</v>
      </c>
      <c r="H9">
        <v>6</v>
      </c>
      <c r="I9" s="5" t="s">
        <v>219</v>
      </c>
      <c r="J9">
        <v>1</v>
      </c>
      <c r="M9" t="s">
        <v>39</v>
      </c>
      <c r="N9">
        <v>1</v>
      </c>
      <c r="S9" t="s">
        <v>213</v>
      </c>
      <c r="T9">
        <v>5</v>
      </c>
      <c r="U9" t="s">
        <v>255</v>
      </c>
      <c r="V9">
        <v>1</v>
      </c>
      <c r="Y9" t="s">
        <v>163</v>
      </c>
      <c r="Z9">
        <v>2</v>
      </c>
    </row>
    <row r="10" spans="1:26">
      <c r="C10" t="s">
        <v>190</v>
      </c>
      <c r="D10">
        <v>1</v>
      </c>
      <c r="E10" t="s">
        <v>35</v>
      </c>
      <c r="F10">
        <v>1</v>
      </c>
      <c r="G10" t="s">
        <v>48</v>
      </c>
      <c r="H10">
        <v>3</v>
      </c>
      <c r="I10" s="5" t="s">
        <v>220</v>
      </c>
      <c r="J10">
        <v>2</v>
      </c>
      <c r="K10" s="4" t="s">
        <v>224</v>
      </c>
      <c r="L10" s="4" t="s">
        <v>225</v>
      </c>
      <c r="S10" t="s">
        <v>35</v>
      </c>
      <c r="T10">
        <v>4</v>
      </c>
      <c r="U10" t="s">
        <v>198</v>
      </c>
      <c r="V10">
        <v>1</v>
      </c>
      <c r="W10" s="4" t="s">
        <v>268</v>
      </c>
    </row>
    <row r="11" spans="1:26">
      <c r="C11" t="s">
        <v>25</v>
      </c>
      <c r="D11">
        <v>1</v>
      </c>
      <c r="G11" t="s">
        <v>30</v>
      </c>
      <c r="H11">
        <v>3</v>
      </c>
      <c r="I11" s="5" t="s">
        <v>30</v>
      </c>
      <c r="J11">
        <v>3</v>
      </c>
      <c r="K11" t="s">
        <v>25</v>
      </c>
      <c r="L11">
        <v>1</v>
      </c>
      <c r="M11" s="4" t="s">
        <v>241</v>
      </c>
      <c r="N11" s="4" t="s">
        <v>243</v>
      </c>
      <c r="O11" s="4"/>
      <c r="P11" s="4"/>
      <c r="S11" t="s">
        <v>33</v>
      </c>
      <c r="T11">
        <v>3</v>
      </c>
      <c r="U11" t="s">
        <v>233</v>
      </c>
      <c r="V11">
        <v>2</v>
      </c>
      <c r="W11" t="s">
        <v>75</v>
      </c>
      <c r="X11">
        <v>1</v>
      </c>
      <c r="Y11" s="4" t="s">
        <v>278</v>
      </c>
    </row>
    <row r="12" spans="1:26">
      <c r="C12" t="s">
        <v>191</v>
      </c>
      <c r="D12">
        <v>1</v>
      </c>
      <c r="E12" s="4" t="s">
        <v>206</v>
      </c>
      <c r="F12" s="4" t="s">
        <v>207</v>
      </c>
      <c r="G12" t="s">
        <v>39</v>
      </c>
      <c r="H12">
        <v>1</v>
      </c>
      <c r="M12" t="s">
        <v>242</v>
      </c>
      <c r="N12">
        <v>1</v>
      </c>
      <c r="S12" t="s">
        <v>258</v>
      </c>
      <c r="T12">
        <v>1</v>
      </c>
      <c r="U12" t="s">
        <v>30</v>
      </c>
      <c r="V12">
        <v>3</v>
      </c>
      <c r="W12" t="s">
        <v>269</v>
      </c>
      <c r="X12">
        <v>1</v>
      </c>
      <c r="Y12" t="s">
        <v>30</v>
      </c>
      <c r="Z12">
        <v>1</v>
      </c>
    </row>
    <row r="13" spans="1:26">
      <c r="C13" t="s">
        <v>89</v>
      </c>
      <c r="D13">
        <v>1</v>
      </c>
      <c r="E13" t="s">
        <v>75</v>
      </c>
      <c r="F13">
        <v>1</v>
      </c>
      <c r="G13" t="s">
        <v>65</v>
      </c>
      <c r="H13">
        <v>1</v>
      </c>
      <c r="I13" s="4" t="s">
        <v>230</v>
      </c>
      <c r="J13" s="4" t="s">
        <v>231</v>
      </c>
      <c r="K13" s="4" t="s">
        <v>227</v>
      </c>
      <c r="L13" s="4" t="s">
        <v>228</v>
      </c>
      <c r="S13" t="s">
        <v>259</v>
      </c>
      <c r="T13">
        <v>1</v>
      </c>
      <c r="U13" t="s">
        <v>159</v>
      </c>
      <c r="V13">
        <v>5</v>
      </c>
      <c r="W13" t="s">
        <v>270</v>
      </c>
      <c r="X13">
        <v>1</v>
      </c>
      <c r="Y13" t="s">
        <v>131</v>
      </c>
      <c r="Z13">
        <v>1</v>
      </c>
    </row>
    <row r="14" spans="1:26">
      <c r="E14" t="s">
        <v>30</v>
      </c>
      <c r="F14">
        <v>1</v>
      </c>
      <c r="I14" t="s">
        <v>25</v>
      </c>
      <c r="J14">
        <v>1</v>
      </c>
      <c r="K14" t="s">
        <v>48</v>
      </c>
      <c r="L14">
        <v>1</v>
      </c>
      <c r="M14" s="4"/>
      <c r="S14" t="s">
        <v>49</v>
      </c>
      <c r="T14">
        <v>1</v>
      </c>
      <c r="U14" t="s">
        <v>67</v>
      </c>
      <c r="V14">
        <v>2</v>
      </c>
    </row>
    <row r="15" spans="1:26">
      <c r="E15" t="s">
        <v>25</v>
      </c>
      <c r="F15">
        <v>1</v>
      </c>
      <c r="I15" t="s">
        <v>65</v>
      </c>
      <c r="J15">
        <v>1</v>
      </c>
      <c r="S15" t="s">
        <v>48</v>
      </c>
      <c r="T15">
        <v>1</v>
      </c>
      <c r="U15" t="s">
        <v>119</v>
      </c>
      <c r="V15">
        <v>2</v>
      </c>
      <c r="W15" s="4" t="s">
        <v>271</v>
      </c>
      <c r="Y15" s="4" t="s">
        <v>279</v>
      </c>
    </row>
    <row r="16" spans="1:26">
      <c r="E16" t="s">
        <v>49</v>
      </c>
      <c r="F16">
        <v>1</v>
      </c>
      <c r="I16" t="s">
        <v>158</v>
      </c>
      <c r="J16">
        <v>1</v>
      </c>
      <c r="S16" t="s">
        <v>158</v>
      </c>
      <c r="T16">
        <v>2</v>
      </c>
      <c r="U16" t="s">
        <v>35</v>
      </c>
      <c r="V16">
        <v>2</v>
      </c>
      <c r="W16" t="s">
        <v>35</v>
      </c>
      <c r="X16">
        <v>2</v>
      </c>
      <c r="Y16" t="s">
        <v>262</v>
      </c>
      <c r="Z16">
        <v>1</v>
      </c>
    </row>
    <row r="17" spans="5:26">
      <c r="E17" t="s">
        <v>34</v>
      </c>
      <c r="F17">
        <v>4</v>
      </c>
      <c r="I17" t="s">
        <v>223</v>
      </c>
      <c r="J17">
        <v>1</v>
      </c>
      <c r="S17" t="s">
        <v>89</v>
      </c>
      <c r="T17">
        <v>1</v>
      </c>
      <c r="U17" t="s">
        <v>33</v>
      </c>
      <c r="V17">
        <v>1</v>
      </c>
      <c r="W17" t="s">
        <v>119</v>
      </c>
      <c r="X17">
        <v>1</v>
      </c>
      <c r="Y17" t="s">
        <v>49</v>
      </c>
      <c r="Z17">
        <v>1</v>
      </c>
    </row>
    <row r="18" spans="5:26">
      <c r="I18" t="s">
        <v>32</v>
      </c>
      <c r="J18">
        <v>1</v>
      </c>
      <c r="Y18" t="s">
        <v>35</v>
      </c>
      <c r="Z18">
        <v>3</v>
      </c>
    </row>
    <row r="19" spans="5:26">
      <c r="I19" t="s">
        <v>233</v>
      </c>
      <c r="J19">
        <v>1</v>
      </c>
      <c r="W19" s="4" t="s">
        <v>272</v>
      </c>
    </row>
    <row r="20" spans="5:26">
      <c r="I20" t="s">
        <v>49</v>
      </c>
      <c r="J20">
        <v>6</v>
      </c>
      <c r="W20" t="s">
        <v>159</v>
      </c>
      <c r="X20">
        <v>1</v>
      </c>
    </row>
    <row r="21" spans="5:26">
      <c r="I21" t="s">
        <v>234</v>
      </c>
      <c r="J21">
        <v>1</v>
      </c>
      <c r="W21" t="s">
        <v>223</v>
      </c>
      <c r="X21">
        <v>1</v>
      </c>
    </row>
    <row r="22" spans="5:26">
      <c r="I22" t="s">
        <v>34</v>
      </c>
      <c r="J22">
        <v>3</v>
      </c>
      <c r="W22" t="s">
        <v>48</v>
      </c>
      <c r="X22">
        <v>1</v>
      </c>
    </row>
    <row r="23" spans="5:26">
      <c r="W23" t="s">
        <v>49</v>
      </c>
      <c r="X23">
        <v>1</v>
      </c>
    </row>
    <row r="24" spans="5:26">
      <c r="W24" t="s">
        <v>79</v>
      </c>
      <c r="X24">
        <v>1</v>
      </c>
    </row>
    <row r="25" spans="5:26">
      <c r="W25" t="s">
        <v>190</v>
      </c>
      <c r="X25">
        <v>1</v>
      </c>
    </row>
    <row r="26" spans="5:26">
      <c r="W26" t="s">
        <v>119</v>
      </c>
      <c r="X26">
        <v>1</v>
      </c>
    </row>
    <row r="27" spans="5:26">
      <c r="W27" t="s">
        <v>35</v>
      </c>
      <c r="X27">
        <v>1</v>
      </c>
    </row>
    <row r="28" spans="5:26">
      <c r="W28" t="s">
        <v>198</v>
      </c>
      <c r="X28">
        <v>1</v>
      </c>
    </row>
    <row r="29" spans="5:26">
      <c r="W29" t="s">
        <v>273</v>
      </c>
      <c r="X29">
        <v>1</v>
      </c>
    </row>
    <row r="30" spans="5:26">
      <c r="W30" t="s">
        <v>165</v>
      </c>
      <c r="X30">
        <v>1</v>
      </c>
    </row>
    <row r="31" spans="5:26">
      <c r="W31" t="s">
        <v>274</v>
      </c>
      <c r="X31"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D20" sqref="D20"/>
    </sheetView>
  </sheetViews>
  <sheetFormatPr baseColWidth="10" defaultRowHeight="15" x14ac:dyDescent="0"/>
  <cols>
    <col min="1" max="1" width="27" customWidth="1"/>
    <col min="2" max="3" width="25" customWidth="1"/>
    <col min="4" max="4" width="22.5" customWidth="1"/>
    <col min="5" max="5" width="25.1640625" customWidth="1"/>
    <col min="6" max="6" width="21.5" customWidth="1"/>
    <col min="7" max="7" width="24.33203125" customWidth="1"/>
    <col min="8" max="8" width="22.6640625" customWidth="1"/>
    <col min="9" max="9" width="22" customWidth="1"/>
    <col min="10" max="10" width="21.83203125" customWidth="1"/>
    <col min="11" max="11" width="22.1640625" customWidth="1"/>
    <col min="12" max="14" width="21.5" customWidth="1"/>
    <col min="15" max="15" width="21.6640625" customWidth="1"/>
    <col min="16" max="16" width="25" customWidth="1"/>
    <col min="17" max="17" width="21.5" customWidth="1"/>
    <col min="18" max="18" width="21.6640625" customWidth="1"/>
    <col min="19" max="19" width="22" customWidth="1"/>
    <col min="20" max="20" width="21.5" customWidth="1"/>
    <col min="21" max="21" width="21.1640625" customWidth="1"/>
    <col min="22" max="23" width="21.6640625" customWidth="1"/>
    <col min="24" max="25" width="21.83203125" customWidth="1"/>
    <col min="26" max="26" width="21.6640625" customWidth="1"/>
    <col min="27" max="27" width="21.83203125" customWidth="1"/>
    <col min="28" max="28" width="21.6640625" customWidth="1"/>
  </cols>
  <sheetData>
    <row r="1" spans="1:24">
      <c r="A1" s="2" t="s">
        <v>24</v>
      </c>
      <c r="B1" s="2" t="s">
        <v>27</v>
      </c>
      <c r="C1" s="2" t="s">
        <v>40</v>
      </c>
      <c r="D1" s="2" t="s">
        <v>41</v>
      </c>
      <c r="E1" s="4" t="s">
        <v>62</v>
      </c>
      <c r="F1" s="4" t="s">
        <v>63</v>
      </c>
      <c r="G1" s="4" t="s">
        <v>72</v>
      </c>
      <c r="H1" s="4" t="s">
        <v>73</v>
      </c>
      <c r="I1" s="4" t="s">
        <v>100</v>
      </c>
      <c r="J1" s="4" t="s">
        <v>87</v>
      </c>
      <c r="K1" s="4" t="s">
        <v>103</v>
      </c>
      <c r="L1" s="4" t="s">
        <v>103</v>
      </c>
      <c r="M1" s="4" t="s">
        <v>110</v>
      </c>
      <c r="N1" s="4" t="s">
        <v>111</v>
      </c>
      <c r="O1" s="4" t="s">
        <v>124</v>
      </c>
      <c r="P1" s="4" t="s">
        <v>125</v>
      </c>
      <c r="Q1" s="4" t="s">
        <v>134</v>
      </c>
      <c r="R1" s="4" t="s">
        <v>135</v>
      </c>
      <c r="S1" s="4" t="s">
        <v>148</v>
      </c>
      <c r="T1" s="4" t="s">
        <v>147</v>
      </c>
      <c r="U1" s="4" t="s">
        <v>155</v>
      </c>
      <c r="V1" t="s">
        <v>156</v>
      </c>
      <c r="W1" s="4" t="s">
        <v>167</v>
      </c>
      <c r="X1" s="4" t="s">
        <v>168</v>
      </c>
    </row>
    <row r="2" spans="1:24">
      <c r="A2" t="s">
        <v>34</v>
      </c>
      <c r="B2">
        <v>5</v>
      </c>
      <c r="C2" t="s">
        <v>42</v>
      </c>
      <c r="D2">
        <v>1</v>
      </c>
      <c r="E2" t="s">
        <v>64</v>
      </c>
      <c r="F2">
        <v>1</v>
      </c>
      <c r="G2" t="s">
        <v>30</v>
      </c>
      <c r="H2">
        <v>1</v>
      </c>
      <c r="I2" t="s">
        <v>79</v>
      </c>
      <c r="J2">
        <v>1</v>
      </c>
      <c r="K2" t="s">
        <v>43</v>
      </c>
      <c r="L2">
        <v>2</v>
      </c>
      <c r="M2" t="s">
        <v>112</v>
      </c>
      <c r="N2">
        <v>1</v>
      </c>
      <c r="O2" t="s">
        <v>35</v>
      </c>
      <c r="P2">
        <v>1</v>
      </c>
      <c r="Q2" t="s">
        <v>119</v>
      </c>
      <c r="R2">
        <v>2</v>
      </c>
      <c r="S2" t="s">
        <v>146</v>
      </c>
      <c r="T2">
        <v>2</v>
      </c>
      <c r="U2" t="s">
        <v>34</v>
      </c>
      <c r="V2">
        <v>9</v>
      </c>
      <c r="W2" t="s">
        <v>159</v>
      </c>
      <c r="X2">
        <v>1</v>
      </c>
    </row>
    <row r="3" spans="1:24">
      <c r="A3" t="s">
        <v>35</v>
      </c>
      <c r="B3">
        <v>7</v>
      </c>
      <c r="C3" t="s">
        <v>35</v>
      </c>
      <c r="D3">
        <v>4</v>
      </c>
      <c r="E3" t="s">
        <v>65</v>
      </c>
      <c r="F3">
        <v>1</v>
      </c>
      <c r="G3" t="s">
        <v>74</v>
      </c>
      <c r="H3">
        <v>1</v>
      </c>
      <c r="I3" t="s">
        <v>88</v>
      </c>
      <c r="J3">
        <v>1</v>
      </c>
      <c r="K3" t="s">
        <v>38</v>
      </c>
      <c r="L3">
        <v>1</v>
      </c>
      <c r="M3" t="s">
        <v>113</v>
      </c>
      <c r="N3">
        <v>1</v>
      </c>
      <c r="S3" t="s">
        <v>119</v>
      </c>
      <c r="T3">
        <v>2</v>
      </c>
      <c r="U3" t="s">
        <v>158</v>
      </c>
      <c r="V3">
        <v>1</v>
      </c>
      <c r="W3" t="s">
        <v>75</v>
      </c>
      <c r="X3">
        <v>1</v>
      </c>
    </row>
    <row r="4" spans="1:24">
      <c r="A4" t="s">
        <v>36</v>
      </c>
      <c r="B4">
        <v>3</v>
      </c>
      <c r="C4" t="s">
        <v>33</v>
      </c>
      <c r="D4">
        <v>7</v>
      </c>
      <c r="E4" t="s">
        <v>66</v>
      </c>
      <c r="F4">
        <v>1</v>
      </c>
      <c r="G4" t="s">
        <v>75</v>
      </c>
      <c r="H4">
        <v>1</v>
      </c>
      <c r="I4" t="s">
        <v>89</v>
      </c>
      <c r="J4">
        <v>3</v>
      </c>
      <c r="K4" t="s">
        <v>49</v>
      </c>
      <c r="L4">
        <v>2</v>
      </c>
      <c r="O4" s="4" t="s">
        <v>128</v>
      </c>
      <c r="P4" s="4" t="s">
        <v>133</v>
      </c>
      <c r="Q4" s="4" t="s">
        <v>136</v>
      </c>
      <c r="R4" s="4" t="s">
        <v>138</v>
      </c>
      <c r="S4" s="5" t="s">
        <v>149</v>
      </c>
      <c r="T4">
        <v>1</v>
      </c>
      <c r="U4" s="5" t="s">
        <v>159</v>
      </c>
      <c r="V4">
        <v>1</v>
      </c>
    </row>
    <row r="5" spans="1:24">
      <c r="A5" t="s">
        <v>37</v>
      </c>
      <c r="B5">
        <v>1</v>
      </c>
      <c r="C5" t="s">
        <v>36</v>
      </c>
      <c r="D5">
        <v>1</v>
      </c>
      <c r="E5" t="s">
        <v>67</v>
      </c>
      <c r="F5">
        <v>1</v>
      </c>
      <c r="G5" t="s">
        <v>76</v>
      </c>
      <c r="H5">
        <v>2</v>
      </c>
      <c r="I5" t="s">
        <v>90</v>
      </c>
      <c r="J5">
        <v>2</v>
      </c>
      <c r="K5" t="s">
        <v>105</v>
      </c>
      <c r="L5">
        <v>1</v>
      </c>
      <c r="M5" s="4" t="s">
        <v>114</v>
      </c>
      <c r="N5" s="4" t="s">
        <v>116</v>
      </c>
      <c r="O5" t="s">
        <v>129</v>
      </c>
      <c r="P5">
        <v>1</v>
      </c>
      <c r="Q5" t="s">
        <v>137</v>
      </c>
      <c r="R5">
        <v>1</v>
      </c>
      <c r="W5" s="4" t="s">
        <v>169</v>
      </c>
      <c r="X5" s="4" t="s">
        <v>170</v>
      </c>
    </row>
    <row r="6" spans="1:24">
      <c r="A6" t="s">
        <v>25</v>
      </c>
      <c r="B6">
        <v>1</v>
      </c>
      <c r="C6" t="s">
        <v>44</v>
      </c>
      <c r="D6">
        <v>1</v>
      </c>
      <c r="E6" t="s">
        <v>32</v>
      </c>
      <c r="F6">
        <v>2</v>
      </c>
      <c r="G6" t="s">
        <v>77</v>
      </c>
      <c r="H6">
        <v>1</v>
      </c>
      <c r="K6" t="s">
        <v>75</v>
      </c>
      <c r="L6">
        <v>1</v>
      </c>
      <c r="M6" t="s">
        <v>115</v>
      </c>
      <c r="N6">
        <v>1</v>
      </c>
      <c r="S6" s="4" t="s">
        <v>153</v>
      </c>
      <c r="T6" s="4" t="s">
        <v>150</v>
      </c>
      <c r="U6" s="4" t="s">
        <v>161</v>
      </c>
      <c r="V6" s="4" t="s">
        <v>164</v>
      </c>
      <c r="W6" s="5" t="s">
        <v>165</v>
      </c>
      <c r="X6">
        <v>2</v>
      </c>
    </row>
    <row r="7" spans="1:24">
      <c r="A7" t="s">
        <v>28</v>
      </c>
      <c r="B7">
        <v>6</v>
      </c>
      <c r="C7" t="s">
        <v>34</v>
      </c>
      <c r="D7">
        <v>10</v>
      </c>
      <c r="E7" t="s">
        <v>68</v>
      </c>
      <c r="F7">
        <v>1</v>
      </c>
      <c r="I7" s="4" t="s">
        <v>92</v>
      </c>
      <c r="J7" s="4" t="s">
        <v>93</v>
      </c>
      <c r="K7" t="s">
        <v>79</v>
      </c>
      <c r="L7">
        <v>1</v>
      </c>
      <c r="O7" s="4" t="s">
        <v>130</v>
      </c>
      <c r="P7" s="4" t="s">
        <v>132</v>
      </c>
      <c r="Q7" s="4" t="s">
        <v>139</v>
      </c>
      <c r="R7" s="4" t="s">
        <v>140</v>
      </c>
      <c r="S7" s="5" t="s">
        <v>151</v>
      </c>
      <c r="T7">
        <v>1</v>
      </c>
      <c r="U7" s="5" t="s">
        <v>162</v>
      </c>
      <c r="V7">
        <v>1</v>
      </c>
      <c r="W7" s="5" t="s">
        <v>119</v>
      </c>
      <c r="X7">
        <v>3</v>
      </c>
    </row>
    <row r="8" spans="1:24">
      <c r="A8" t="s">
        <v>26</v>
      </c>
      <c r="B8" t="s">
        <v>29</v>
      </c>
      <c r="C8" t="s">
        <v>25</v>
      </c>
      <c r="D8">
        <v>4</v>
      </c>
      <c r="E8" t="s">
        <v>69</v>
      </c>
      <c r="F8">
        <v>1</v>
      </c>
      <c r="G8" s="4" t="s">
        <v>78</v>
      </c>
      <c r="H8" s="4" t="s">
        <v>70</v>
      </c>
      <c r="I8" t="s">
        <v>94</v>
      </c>
      <c r="J8">
        <v>1</v>
      </c>
      <c r="M8" s="4" t="s">
        <v>117</v>
      </c>
      <c r="N8" s="4" t="s">
        <v>118</v>
      </c>
      <c r="O8" t="s">
        <v>131</v>
      </c>
      <c r="P8">
        <v>1</v>
      </c>
      <c r="Q8" t="s">
        <v>30</v>
      </c>
      <c r="R8">
        <v>1</v>
      </c>
      <c r="U8" t="s">
        <v>163</v>
      </c>
      <c r="V8">
        <v>1</v>
      </c>
    </row>
    <row r="9" spans="1:24">
      <c r="A9" t="s">
        <v>30</v>
      </c>
      <c r="B9">
        <v>1</v>
      </c>
      <c r="C9" t="s">
        <v>43</v>
      </c>
      <c r="D9">
        <v>2</v>
      </c>
      <c r="G9" t="s">
        <v>79</v>
      </c>
      <c r="H9">
        <v>1</v>
      </c>
      <c r="I9" t="s">
        <v>32</v>
      </c>
      <c r="J9">
        <v>1</v>
      </c>
      <c r="K9" s="4" t="s">
        <v>106</v>
      </c>
      <c r="L9" s="4" t="s">
        <v>107</v>
      </c>
      <c r="M9" t="s">
        <v>119</v>
      </c>
      <c r="N9">
        <v>1</v>
      </c>
      <c r="Q9" t="s">
        <v>26</v>
      </c>
      <c r="R9">
        <v>1</v>
      </c>
      <c r="S9" s="4" t="s">
        <v>152</v>
      </c>
      <c r="T9" s="4" t="s">
        <v>154</v>
      </c>
      <c r="U9" t="s">
        <v>30</v>
      </c>
      <c r="V9">
        <v>2</v>
      </c>
      <c r="W9" s="4" t="s">
        <v>172</v>
      </c>
      <c r="X9" s="4" t="s">
        <v>173</v>
      </c>
    </row>
    <row r="10" spans="1:24">
      <c r="A10" t="s">
        <v>31</v>
      </c>
      <c r="B10">
        <v>1</v>
      </c>
      <c r="C10" t="s">
        <v>45</v>
      </c>
      <c r="D10">
        <v>1</v>
      </c>
      <c r="I10" t="s">
        <v>30</v>
      </c>
      <c r="J10">
        <v>1</v>
      </c>
      <c r="K10" t="s">
        <v>31</v>
      </c>
      <c r="L10">
        <v>1</v>
      </c>
      <c r="S10" t="s">
        <v>30</v>
      </c>
      <c r="T10">
        <v>1</v>
      </c>
      <c r="U10" t="s">
        <v>165</v>
      </c>
      <c r="V10">
        <v>1</v>
      </c>
      <c r="W10" t="s">
        <v>32</v>
      </c>
      <c r="X10">
        <v>1</v>
      </c>
    </row>
    <row r="11" spans="1:24">
      <c r="A11" t="s">
        <v>32</v>
      </c>
      <c r="B11">
        <v>1</v>
      </c>
      <c r="C11" t="s">
        <v>46</v>
      </c>
      <c r="D11">
        <v>1</v>
      </c>
      <c r="G11" s="4" t="s">
        <v>80</v>
      </c>
      <c r="H11" s="4" t="s">
        <v>81</v>
      </c>
      <c r="I11" t="s">
        <v>101</v>
      </c>
      <c r="J11">
        <v>1</v>
      </c>
      <c r="M11" s="4" t="s">
        <v>120</v>
      </c>
      <c r="N11" s="4" t="s">
        <v>121</v>
      </c>
      <c r="Q11" s="4" t="s">
        <v>141</v>
      </c>
      <c r="R11" s="4" t="s">
        <v>142</v>
      </c>
      <c r="U11" t="s">
        <v>34</v>
      </c>
      <c r="V11">
        <v>1</v>
      </c>
      <c r="W11" t="s">
        <v>50</v>
      </c>
      <c r="X11">
        <v>2</v>
      </c>
    </row>
    <row r="12" spans="1:24">
      <c r="A12" t="s">
        <v>38</v>
      </c>
      <c r="B12">
        <v>1</v>
      </c>
      <c r="C12" t="s">
        <v>47</v>
      </c>
      <c r="D12">
        <v>2</v>
      </c>
      <c r="G12" t="s">
        <v>25</v>
      </c>
      <c r="H12">
        <v>1</v>
      </c>
      <c r="K12" s="4" t="s">
        <v>108</v>
      </c>
      <c r="L12" s="4" t="s">
        <v>109</v>
      </c>
      <c r="M12" t="s">
        <v>76</v>
      </c>
      <c r="N12">
        <v>1</v>
      </c>
      <c r="Q12" t="s">
        <v>45</v>
      </c>
      <c r="R12">
        <v>1</v>
      </c>
    </row>
    <row r="13" spans="1:24">
      <c r="A13" t="s">
        <v>39</v>
      </c>
      <c r="B13">
        <v>1</v>
      </c>
      <c r="C13" t="s">
        <v>48</v>
      </c>
      <c r="D13">
        <v>3</v>
      </c>
      <c r="I13" s="4" t="s">
        <v>95</v>
      </c>
      <c r="J13" s="4" t="s">
        <v>96</v>
      </c>
      <c r="K13" t="s">
        <v>79</v>
      </c>
      <c r="L13">
        <v>1</v>
      </c>
      <c r="W13" s="4" t="s">
        <v>174</v>
      </c>
      <c r="X13" s="4" t="s">
        <v>175</v>
      </c>
    </row>
    <row r="14" spans="1:24">
      <c r="A14" t="s">
        <v>112</v>
      </c>
      <c r="B14">
        <v>1</v>
      </c>
      <c r="C14" t="s">
        <v>49</v>
      </c>
      <c r="D14">
        <v>2</v>
      </c>
      <c r="I14" t="s">
        <v>97</v>
      </c>
      <c r="J14">
        <v>1</v>
      </c>
      <c r="K14" t="s">
        <v>89</v>
      </c>
      <c r="L14">
        <v>1</v>
      </c>
      <c r="Q14" s="4" t="s">
        <v>143</v>
      </c>
      <c r="R14" s="4" t="s">
        <v>144</v>
      </c>
      <c r="W14" t="s">
        <v>119</v>
      </c>
      <c r="X14">
        <v>1</v>
      </c>
    </row>
    <row r="15" spans="1:24">
      <c r="C15" t="s">
        <v>50</v>
      </c>
      <c r="D15">
        <v>1</v>
      </c>
      <c r="I15" t="s">
        <v>49</v>
      </c>
      <c r="J15">
        <v>2</v>
      </c>
      <c r="Q15" t="s">
        <v>75</v>
      </c>
      <c r="R15">
        <v>1</v>
      </c>
    </row>
    <row r="16" spans="1:24">
      <c r="C16" t="s">
        <v>38</v>
      </c>
      <c r="D16">
        <v>2</v>
      </c>
      <c r="I16" t="s">
        <v>48</v>
      </c>
      <c r="J16">
        <v>3</v>
      </c>
    </row>
    <row r="17" spans="3:10">
      <c r="C17" t="s">
        <v>39</v>
      </c>
      <c r="D17">
        <v>2</v>
      </c>
    </row>
    <row r="18" spans="3:10">
      <c r="C18" t="s">
        <v>212</v>
      </c>
      <c r="D18">
        <v>1</v>
      </c>
      <c r="I18" s="4" t="s">
        <v>102</v>
      </c>
      <c r="J18" s="4" t="s">
        <v>102</v>
      </c>
    </row>
    <row r="19" spans="3:10">
      <c r="C19" t="s">
        <v>75</v>
      </c>
      <c r="D19">
        <v>1</v>
      </c>
      <c r="I19" t="s">
        <v>26</v>
      </c>
      <c r="J19">
        <v>2</v>
      </c>
    </row>
    <row r="20" spans="3:10">
      <c r="C20" t="s">
        <v>163</v>
      </c>
      <c r="D20"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Forms of Octaviano</vt:lpstr>
      <vt:lpstr>Quimimiteopan</vt:lpstr>
      <vt:lpstr>Site Forms-Mtns</vt:lpstr>
      <vt:lpstr>Site Forms-Tlapa_Extra</vt:lpstr>
      <vt:lpstr>Site Forms-Huamux_Extra</vt:lpstr>
    </vt:vector>
  </TitlesOfParts>
  <Company>CU boulder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Hernandez</dc:creator>
  <cp:lastModifiedBy>Alicia Hernandez</cp:lastModifiedBy>
  <dcterms:created xsi:type="dcterms:W3CDTF">2013-05-10T20:41:59Z</dcterms:created>
  <dcterms:modified xsi:type="dcterms:W3CDTF">2014-03-20T18:10:55Z</dcterms:modified>
</cp:coreProperties>
</file>